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Lodi\Desktop\"/>
    </mc:Choice>
  </mc:AlternateContent>
  <xr:revisionPtr revIDLastSave="0" documentId="13_ncr:1_{CF38FE26-303B-4CEA-BDC0-4D67E3DC6041}" xr6:coauthVersionLast="47" xr6:coauthVersionMax="47" xr10:uidLastSave="{00000000-0000-0000-0000-000000000000}"/>
  <bookViews>
    <workbookView xWindow="-120" yWindow="-120" windowWidth="20730" windowHeight="11160" xr2:uid="{00000000-000D-0000-FFFF-FFFF00000000}"/>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Tariffs'!$A:$C,'Comparative Tariffs'!$1:$7</definedName>
    <definedName name="VAT">[1]Parameters!$C$20</definedName>
  </definedNames>
  <calcPr calcId="181029" iterateDelta="252"/>
</workbook>
</file>

<file path=xl/calcChain.xml><?xml version="1.0" encoding="utf-8"?>
<calcChain xmlns="http://schemas.openxmlformats.org/spreadsheetml/2006/main">
  <c r="P73" i="1" l="1"/>
  <c r="O73" i="1"/>
</calcChain>
</file>

<file path=xl/sharedStrings.xml><?xml version="1.0" encoding="utf-8"?>
<sst xmlns="http://schemas.openxmlformats.org/spreadsheetml/2006/main" count="230" uniqueCount="220">
  <si>
    <t>Code</t>
  </si>
  <si>
    <t>Terminology</t>
  </si>
  <si>
    <t>Average Duration Professional</t>
  </si>
  <si>
    <t>Units</t>
  </si>
  <si>
    <t>R</t>
  </si>
  <si>
    <t>Disclaimer:</t>
  </si>
  <si>
    <t>See the Notes below for All Tariffs</t>
  </si>
  <si>
    <t xml:space="preserve">                       GEMS Tariffs               (VAT Incl)</t>
  </si>
  <si>
    <t>Momentum
(VAT Incl)</t>
  </si>
  <si>
    <t>Medihelp
(VAT Incl)</t>
  </si>
  <si>
    <t>Bonitas
(VAT Incl)</t>
  </si>
  <si>
    <t>0020</t>
  </si>
  <si>
    <t>Report writing</t>
  </si>
  <si>
    <t>Consultations</t>
  </si>
  <si>
    <t>1010</t>
  </si>
  <si>
    <t>Audiology consultation. Duration 5 - 15 mins</t>
  </si>
  <si>
    <t>1011</t>
  </si>
  <si>
    <t>Audiology consultation. Duration 16 - 30 mins</t>
  </si>
  <si>
    <t>1012</t>
  </si>
  <si>
    <t>Audiology consultation. Duration 31 - 45 mins</t>
  </si>
  <si>
    <t>1013</t>
  </si>
  <si>
    <t>Audiology consultation. Duration 46 - 60 mins</t>
  </si>
  <si>
    <t>1015</t>
  </si>
  <si>
    <t>Prolonged audiology consultation, each additional full 15 mins, to a maximum of 60 mins</t>
  </si>
  <si>
    <t>1017</t>
  </si>
  <si>
    <t>Modifier:Audiology assistant -where a procedure requires the assistant of a qualified registered audiologist ,the fee is 40% of the fee payable to the primary audiologist</t>
  </si>
  <si>
    <t>A.</t>
  </si>
  <si>
    <t>Peripheral Hearing Evaluation</t>
  </si>
  <si>
    <t>1100</t>
  </si>
  <si>
    <t>Air conduction, pure tone audiogram</t>
  </si>
  <si>
    <t>1105</t>
  </si>
  <si>
    <t>Bone conduction pure tone audiogram</t>
  </si>
  <si>
    <t>1110</t>
  </si>
  <si>
    <t>Full Speech Audiogram including speech reception threshold and discrimination at two or more levels. (3277)</t>
  </si>
  <si>
    <t>1115</t>
  </si>
  <si>
    <t>Speech audiogram screening</t>
  </si>
  <si>
    <t>1120</t>
  </si>
  <si>
    <t>Visual reinforcement audiometry (VRA)</t>
  </si>
  <si>
    <t>1121</t>
  </si>
  <si>
    <t>Conditioning play audiometry</t>
  </si>
  <si>
    <t>1122</t>
  </si>
  <si>
    <t>Select picture audiometry</t>
  </si>
  <si>
    <t>1125</t>
  </si>
  <si>
    <t>Tinnitus Evaluation</t>
  </si>
  <si>
    <t>B.</t>
  </si>
  <si>
    <t xml:space="preserve">Middle Ear Function Evaluation </t>
  </si>
  <si>
    <t>1200</t>
  </si>
  <si>
    <t>Tympanometry</t>
  </si>
  <si>
    <t>1205</t>
  </si>
  <si>
    <t>Immittance Measurements - Impedance / Stapedial reflex (3276): Limited reflex spectrum (eg : 1-2 frequencies)</t>
  </si>
  <si>
    <t>1210</t>
  </si>
  <si>
    <t xml:space="preserve">Immittance Measurements - Impedance / Stapedial reflex (3276):  Extended reflex spectrum (250-8000Hz e.g. 4-8 frequencies) </t>
  </si>
  <si>
    <t>1215</t>
  </si>
  <si>
    <t>High Frequency Tympanometry (impedance testing) - for peadiatric population</t>
  </si>
  <si>
    <t>1220</t>
  </si>
  <si>
    <t>Eustachian Tube Function Test - multiple tympanograms - bilateral</t>
  </si>
  <si>
    <t>1225</t>
  </si>
  <si>
    <t>Rinné &amp; Weber tests</t>
  </si>
  <si>
    <t>C.</t>
  </si>
  <si>
    <t>Diagnostic Audiological Tests for Differential Diagnosis between Cochlear; Retro-cochlear; Central; Functional and/or Vestibular Pathology</t>
  </si>
  <si>
    <t>1300</t>
  </si>
  <si>
    <t xml:space="preserve">Tone Decay (for retro cochlear pathology) </t>
  </si>
  <si>
    <t>1305</t>
  </si>
  <si>
    <t>Reflex decay (for retro cochlear pathology)</t>
  </si>
  <si>
    <t>1310</t>
  </si>
  <si>
    <t>Short Increment Sensitivity Index (SISI)</t>
  </si>
  <si>
    <t>1315</t>
  </si>
  <si>
    <t>Most comfortable levels (MCL) &amp; Uncomfortable levels (UCL) : Air conduction</t>
  </si>
  <si>
    <t>1320</t>
  </si>
  <si>
    <t>Most comfortable levels (MCL) &amp; Uncomfortable levels (UCL) : Speech thresholds</t>
  </si>
  <si>
    <t>1325</t>
  </si>
  <si>
    <t>Test for functional hearing loss</t>
  </si>
  <si>
    <t>1331</t>
  </si>
  <si>
    <t>Stenger test, pure tone</t>
  </si>
  <si>
    <t>Stenger test, speech</t>
  </si>
  <si>
    <t>1340</t>
  </si>
  <si>
    <t>Basic equipment used in own rooms by audiologist.To be charged once a per day together with codes 1100 to 1125 ,1225,1300,1310 to  1332 and twice per day for code 1335 ,per patient.(see note below)</t>
  </si>
  <si>
    <t>1335</t>
  </si>
  <si>
    <t xml:space="preserve">Fistula test - (for peri-lymph fluid leakage) </t>
  </si>
  <si>
    <t>D.</t>
  </si>
  <si>
    <t>Auditory Processing (AP) and Central Auditory Processing Tests (CAP)</t>
  </si>
  <si>
    <t>1400</t>
  </si>
  <si>
    <t>Central Auditory Processing Disorders test, test to be specified.</t>
  </si>
  <si>
    <t>E.</t>
  </si>
  <si>
    <t>Electro-Physiological Examinations/Auditory Evoked Potentials (AEP)</t>
  </si>
  <si>
    <t>1500</t>
  </si>
  <si>
    <t>Diagnostic Neurological short latency ABR (Auditory Brainstem Response) Bilateral; single decibel (2692)</t>
  </si>
  <si>
    <t>1505</t>
  </si>
  <si>
    <t>AABR - Bilateral (Automated Auditory Brainstem Response). Cannot be charged with 1510</t>
  </si>
  <si>
    <t>1510</t>
  </si>
  <si>
    <t>Screening ABR - Bilateral (Auditory Brainstem Response) . Cannot be charged with 1505</t>
  </si>
  <si>
    <t>1515</t>
  </si>
  <si>
    <t>Diagnostic Audiological Click ABR (Auditory Brainstem Evoked Response) – Bilateral  Air conduction threshold determination using click stimuli</t>
  </si>
  <si>
    <t>1520</t>
  </si>
  <si>
    <t>Diagnostic Audiological Click ABR-(Auditory Brainstem Response) – Bilateral Bone conduction threshold determination using click stimuli</t>
  </si>
  <si>
    <t>Combinations of items 1531 to 1534 cannot be billed together.</t>
  </si>
  <si>
    <t>1531</t>
  </si>
  <si>
    <t>Diagnostic Audiological Tone Burst ABR (Auditory Brainstem Response) – Bilateral Frequency specific threshold determination using tone-burst stimuli at: 1 frequency</t>
  </si>
  <si>
    <t>1532</t>
  </si>
  <si>
    <t>Diagnostic Audiological Tone Burst ABR (Auditory Brainstem Response) – Bilateral Frequency specific threshold determination using tone-burst stimuli at : 2 frequencies</t>
  </si>
  <si>
    <t>1533</t>
  </si>
  <si>
    <t>Diagnostic Audiological Tone Burst ABR (Auditory Brainstem Response) – Bilateral Frequency specific threshold determination using tone-burst stimuli at : 3 frequencies</t>
  </si>
  <si>
    <t>1534</t>
  </si>
  <si>
    <t>Diagnostic Audiological Tone Burst ABR (Auditory Brainstem Response) – Bilateral Frequency specific threshold determination using tone-burst stimuli at : 4 frequencies</t>
  </si>
  <si>
    <t>Combinations of items 1541 to 1544 cannot be billed together.</t>
  </si>
  <si>
    <t>1541</t>
  </si>
  <si>
    <t>Diagnostic Audiological Middle latency &amp; Late Cortical Auditory Evoked responses (2698) – Bilateral Frequency specific threshold determination using tone-burst stimuli at : 1 frequency</t>
  </si>
  <si>
    <t>1542</t>
  </si>
  <si>
    <t>Diagnostic Audiological Middle latency &amp; Late Cortical Auditory Evoked responses (2698) – Bilateral Frequency specific threshold determination using tone-burst stimuli at : 2 frequencies</t>
  </si>
  <si>
    <t>1543</t>
  </si>
  <si>
    <t>Diagnostic Audiological Middle latency &amp; Late Cortical Auditory Evoked responses (2698) – Bilateral Frequency specific threshold determination using tone-burst stimuli at : 3 frequencies</t>
  </si>
  <si>
    <t>1544</t>
  </si>
  <si>
    <t>Diagnostic Audiological Middle latency &amp; Late Cortical Auditory Evoked responses(2698) – Bilateral Frequency specific threshold determination using tone-burst stimuli at : 4 frequencies</t>
  </si>
  <si>
    <t>Combinations of items 1551 to 1554 cannot be billed together.</t>
  </si>
  <si>
    <t>1551</t>
  </si>
  <si>
    <t>ASSER (Auditory Steady State Evoked Response) – Bilateral threshold determination : 1 frequency</t>
  </si>
  <si>
    <t>1552</t>
  </si>
  <si>
    <t xml:space="preserve">ASSER (Auditory Steady State Evoked Response) – Bilateral threshold determination : 2 frequencies </t>
  </si>
  <si>
    <t>1553</t>
  </si>
  <si>
    <t xml:space="preserve">ASSER (Auditory Steady State Evoked Response) – Bilateral threshold determination : 3 frequencies  </t>
  </si>
  <si>
    <t>1554</t>
  </si>
  <si>
    <t>ASSER (Auditory Steady State Evoked Response) – Bilateral threshold determination : 4 frequencies</t>
  </si>
  <si>
    <t>1560</t>
  </si>
  <si>
    <t>P300 Cognitive AEP (Auditory Evoked Potential) or MMN (Mismatch Negativity)</t>
  </si>
  <si>
    <t>1565</t>
  </si>
  <si>
    <t>Electrocochleography: unilateral (2699)</t>
  </si>
  <si>
    <t>1570</t>
  </si>
  <si>
    <t>Electrocochleography: bilateral (2700)</t>
  </si>
  <si>
    <t>1575</t>
  </si>
  <si>
    <t>Cochlear nerve function test - intra-operative monitoring - per 30min</t>
  </si>
  <si>
    <t>1580</t>
  </si>
  <si>
    <t>Evoked otoacoustic emissions (OAE); limited</t>
  </si>
  <si>
    <t>1581</t>
  </si>
  <si>
    <t>Evoked otoacoustic emissions (OAE): comprehensive</t>
  </si>
  <si>
    <t>F.</t>
  </si>
  <si>
    <t>Balance/Vestibular Examinations and Treatment</t>
  </si>
  <si>
    <t>1600</t>
  </si>
  <si>
    <t>Spontaneous and positional nystagmus using electro-nystagmography (ENG)  (3253).</t>
  </si>
  <si>
    <t>1605</t>
  </si>
  <si>
    <t>Spontaneous and positional nystagmus using Video-nystagmography (VNG</t>
  </si>
  <si>
    <t>1610</t>
  </si>
  <si>
    <t xml:space="preserve">Eye Visualization – spontaneous and positional nystagmus – monocular </t>
  </si>
  <si>
    <t>1615</t>
  </si>
  <si>
    <t>Videonystagmoscopy: spontaneous and positional nystagmus. (Only camera/goggles, without computerised VNG software)</t>
  </si>
  <si>
    <t>1620</t>
  </si>
  <si>
    <t>Oculo-motor/central tests using electro-nystagmography (ENG)</t>
  </si>
  <si>
    <t>1625</t>
  </si>
  <si>
    <t>Oculo-motor/central tests using video-nystagmography (VNG)</t>
  </si>
  <si>
    <t>1630</t>
  </si>
  <si>
    <t>DVA (Dynamic Visual Acuity) test using Video-nystagmography (VNG)</t>
  </si>
  <si>
    <t>1635</t>
  </si>
  <si>
    <t>Caloric test using ENG electro-nystagmography (3255)</t>
  </si>
  <si>
    <t>1640</t>
  </si>
  <si>
    <t>Caloric test using VNG electro-nystagmography (3255)</t>
  </si>
  <si>
    <t>1645</t>
  </si>
  <si>
    <t>Posturography</t>
  </si>
  <si>
    <t>1650</t>
  </si>
  <si>
    <t>Rotational Chair test</t>
  </si>
  <si>
    <t>1655</t>
  </si>
  <si>
    <t>Otolith repositioning/canalith maneuvre</t>
  </si>
  <si>
    <t>1660</t>
  </si>
  <si>
    <t>Vestibular rehabilitation (neuromuscular) re-education of movement, balance, coordination, kinesthetic sense, posture, and proprioception</t>
  </si>
  <si>
    <t>G.</t>
  </si>
  <si>
    <t>Cochlear Implant Tests</t>
  </si>
  <si>
    <t>1700</t>
  </si>
  <si>
    <t>Cochlear Implants: Pre-implant round window promontory testing</t>
  </si>
  <si>
    <t>1710</t>
  </si>
  <si>
    <t>Cochlear Implants : Electrode mapping : per 15min (max 120min)</t>
  </si>
  <si>
    <t>1720</t>
  </si>
  <si>
    <t xml:space="preserve">Cochlear Implants : Implant test : Four test modes : intra- or post-operatively </t>
  </si>
  <si>
    <t>1725</t>
  </si>
  <si>
    <t>Cochlear Implants : Neural Response Telemetry : intra-operatively (during cochlear implant surgery)</t>
  </si>
  <si>
    <t>1730</t>
  </si>
  <si>
    <t>Cochlear Implants : Neural Response Telemetry : post-operatively (after cochlear implant surgery)</t>
  </si>
  <si>
    <t>1735</t>
  </si>
  <si>
    <t>Cochlear Implants : Electrical Stapedius Reflex Thresholds : intra-operatively only</t>
  </si>
  <si>
    <t>1740</t>
  </si>
  <si>
    <t>Cochlear Implants : Comprehensive speech perception testing, pre- and post-cochlear implant, per 15min (max 45min)</t>
  </si>
  <si>
    <t>H.</t>
  </si>
  <si>
    <t xml:space="preserve">Hearing Amplification / Hearing Aids </t>
  </si>
  <si>
    <t>1800</t>
  </si>
  <si>
    <t>Hearing aid evaluation - per ear</t>
  </si>
  <si>
    <t>1805</t>
  </si>
  <si>
    <t>Free Field Hearing Aid Evaluation : Pure tone and speech (with and without lipreading)</t>
  </si>
  <si>
    <t>1810</t>
  </si>
  <si>
    <t>Insertion gain measurement, per ear</t>
  </si>
  <si>
    <t>1815</t>
  </si>
  <si>
    <t>Re-programming of hearing aid, per ear</t>
  </si>
  <si>
    <t>1820</t>
  </si>
  <si>
    <t>Technical adjustment of hearing aid/device, per ear.</t>
  </si>
  <si>
    <t>1825</t>
  </si>
  <si>
    <t>Repairs to hearing aids</t>
  </si>
  <si>
    <t>1830</t>
  </si>
  <si>
    <t>Global charge for supply and fitting of hearing aid and follow-up (By arrangement with scheme).</t>
  </si>
  <si>
    <t>NOTES:</t>
  </si>
  <si>
    <t>1</t>
  </si>
  <si>
    <t>2</t>
  </si>
  <si>
    <t>Standard equipment costs have not been recovered by audiologists due to insufficient rates being paid by funders New code 1340 introduced to recover these costs where the relevant tests are  performed</t>
  </si>
  <si>
    <t>3</t>
  </si>
  <si>
    <t>Special equipment is also used for other advanced tests and the previous RPL introduced a tiered RCF to recover these costs but only to a limited extent.</t>
  </si>
  <si>
    <t>4</t>
  </si>
  <si>
    <t xml:space="preserve">RCF's vary due to difference in cost of  special equipment utilised for various codes </t>
  </si>
  <si>
    <t>5</t>
  </si>
  <si>
    <t xml:space="preserve">The above schedule is based on information avaiable to HealthMan and HealthMan will NOT be held responcible for any losses incurred by practitioners resulting from this schedule. </t>
  </si>
  <si>
    <t>6</t>
  </si>
  <si>
    <t>Required where hearing evaluations or diagnostic testing are performed on children under 5 and other "difficult to test" patients</t>
  </si>
  <si>
    <t>New Codes to Audiology are marked in "GREEN"</t>
  </si>
  <si>
    <t>BankMed
(VAT Incl)</t>
  </si>
  <si>
    <t>COMPARATIVE TARIFFS</t>
  </si>
  <si>
    <t>BankMed
RCF</t>
  </si>
  <si>
    <t>Bestmed Network
(VAT Incl)</t>
  </si>
  <si>
    <t>Bestmed
Standard
RCF</t>
  </si>
  <si>
    <t>Bestmed
Standard scheme rates
(VAT Incl)</t>
  </si>
  <si>
    <t>1330</t>
  </si>
  <si>
    <t>Stenger test (functional hearing loss)</t>
  </si>
  <si>
    <t xml:space="preserve">Some  adjustments were made by Discovery from 2017 to 2018 but these tariffs are still not on par </t>
  </si>
  <si>
    <t>POLMED</t>
  </si>
  <si>
    <t xml:space="preserve">            Discovery  Base Tariffs     (VAT Incl)</t>
  </si>
  <si>
    <t>Certain Discovery tariffs   are iro codes  where Discovery Never Increased their Tariffs Effective 2005 to Adjusted "NHRPL" Tariffs.</t>
  </si>
  <si>
    <t xml:space="preserve"> AUDIOLOGY TARIFFS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</si>
</sst>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000_ ;_ * \-#,##0.000_ ;_ * &quot;-&quot;??_ ;_ @_ "/>
    <numFmt numFmtId="166" formatCode="[$R-1C09]\ #,##0.00"/>
  </numFmts>
  <fonts count="25"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name val="Arial"/>
      <family val="2"/>
    </font>
    <font>
      <sz val="10"/>
      <name val="Arial"/>
      <family val="2"/>
    </font>
    <font>
      <i/>
      <sz val="10"/>
      <color indexed="17"/>
      <name val="Arial"/>
      <family val="2"/>
    </font>
    <font>
      <b/>
      <i/>
      <u/>
      <sz val="10"/>
      <name val="Arial"/>
      <family val="2"/>
    </font>
    <font>
      <i/>
      <sz val="10"/>
      <name val="Arial"/>
      <family val="2"/>
    </font>
    <font>
      <b/>
      <sz val="10"/>
      <color rgb="FFFF0000"/>
      <name val="Arial"/>
      <family val="2"/>
    </font>
    <font>
      <b/>
      <sz val="10"/>
      <color rgb="FF00B050"/>
      <name val="Arial"/>
      <family val="2"/>
    </font>
    <font>
      <b/>
      <sz val="10"/>
      <color rgb="FF00B050"/>
      <name val="Calibri"/>
      <family val="2"/>
      <scheme val="minor"/>
    </font>
    <font>
      <b/>
      <u/>
      <sz val="10"/>
      <color rgb="FFFF0000"/>
      <name val="Arial"/>
      <family val="2"/>
    </font>
    <font>
      <b/>
      <sz val="10"/>
      <color rgb="FF0070C0"/>
      <name val="Arial"/>
      <family val="2"/>
    </font>
    <font>
      <sz val="10"/>
      <color rgb="FFFF0000"/>
      <name val="Arial"/>
      <family val="2"/>
    </font>
    <font>
      <sz val="10"/>
      <color rgb="FFFF0000"/>
      <name val="Calibri"/>
      <family val="2"/>
      <scheme val="minor"/>
    </font>
    <font>
      <b/>
      <sz val="10"/>
      <color theme="3" tint="0.39997558519241921"/>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218">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3" fillId="2" borderId="0" xfId="0" applyFont="1" applyFill="1" applyProtection="1">
      <protection hidden="1"/>
    </xf>
    <xf numFmtId="49" fontId="3" fillId="2" borderId="4" xfId="0" applyNumberFormat="1" applyFont="1" applyFill="1" applyBorder="1" applyProtection="1">
      <protection hidden="1"/>
    </xf>
    <xf numFmtId="0" fontId="4" fillId="2" borderId="0" xfId="0" applyFont="1" applyFill="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49" fontId="5" fillId="2" borderId="4" xfId="0" applyNumberFormat="1" applyFont="1" applyFill="1" applyBorder="1" applyAlignment="1" applyProtection="1">
      <alignment horizontal="center"/>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164" fontId="5" fillId="2" borderId="11" xfId="1" applyFont="1" applyFill="1" applyBorder="1" applyProtection="1">
      <protection hidden="1"/>
    </xf>
    <xf numFmtId="165" fontId="5" fillId="2" borderId="11" xfId="1" applyNumberFormat="1" applyFont="1" applyFill="1" applyBorder="1" applyProtection="1">
      <protection hidden="1"/>
    </xf>
    <xf numFmtId="164" fontId="9" fillId="2" borderId="11" xfId="1" applyFont="1" applyFill="1" applyBorder="1" applyProtection="1">
      <protection hidden="1"/>
    </xf>
    <xf numFmtId="49" fontId="3" fillId="2" borderId="0" xfId="0" applyNumberFormat="1" applyFont="1" applyFill="1" applyProtection="1">
      <protection hidden="1"/>
    </xf>
    <xf numFmtId="0" fontId="3" fillId="2" borderId="0" xfId="0" applyFont="1" applyFill="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0" fontId="6" fillId="3" borderId="2" xfId="0" applyFont="1" applyFill="1" applyBorder="1" applyProtection="1">
      <protection hidden="1"/>
    </xf>
    <xf numFmtId="0" fontId="6" fillId="3" borderId="3" xfId="0"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9" fillId="2" borderId="11" xfId="0" applyNumberFormat="1" applyFont="1" applyFill="1" applyBorder="1" applyAlignment="1" applyProtection="1">
      <alignment horizontal="center"/>
      <protection hidden="1"/>
    </xf>
    <xf numFmtId="0" fontId="11" fillId="2" borderId="11" xfId="0" applyFont="1" applyFill="1" applyBorder="1" applyProtection="1">
      <protection hidden="1"/>
    </xf>
    <xf numFmtId="165" fontId="3" fillId="2" borderId="12" xfId="1" applyNumberFormat="1" applyFont="1" applyFill="1" applyBorder="1" applyProtection="1">
      <protection hidden="1"/>
    </xf>
    <xf numFmtId="165" fontId="2" fillId="3" borderId="3" xfId="1" applyNumberFormat="1" applyFont="1" applyFill="1" applyBorder="1" applyAlignment="1" applyProtection="1">
      <protection hidden="1"/>
    </xf>
    <xf numFmtId="165" fontId="6" fillId="3" borderId="3" xfId="1" applyNumberFormat="1" applyFont="1" applyFill="1" applyBorder="1" applyAlignment="1" applyProtection="1">
      <protection hidden="1"/>
    </xf>
    <xf numFmtId="165" fontId="3" fillId="2" borderId="15" xfId="1" applyNumberFormat="1" applyFont="1" applyFill="1" applyBorder="1" applyProtection="1">
      <protection hidden="1"/>
    </xf>
    <xf numFmtId="165" fontId="3" fillId="2" borderId="14" xfId="1" applyNumberFormat="1" applyFont="1" applyFill="1" applyBorder="1" applyProtection="1">
      <protection hidden="1"/>
    </xf>
    <xf numFmtId="165" fontId="19" fillId="2" borderId="12" xfId="1" applyNumberFormat="1" applyFont="1" applyFill="1" applyBorder="1" applyProtection="1">
      <protection hidden="1"/>
    </xf>
    <xf numFmtId="0" fontId="19" fillId="2" borderId="0" xfId="0" applyFont="1" applyFill="1" applyProtection="1">
      <protection hidden="1"/>
    </xf>
    <xf numFmtId="49" fontId="5" fillId="4" borderId="13"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12" fillId="2" borderId="12" xfId="0" applyNumberFormat="1" applyFont="1" applyFill="1" applyBorder="1" applyAlignment="1" applyProtection="1">
      <alignment horizontal="center"/>
      <protection hidden="1"/>
    </xf>
    <xf numFmtId="49" fontId="12" fillId="2" borderId="12" xfId="0" applyNumberFormat="1" applyFont="1" applyFill="1" applyBorder="1" applyAlignment="1" applyProtection="1">
      <alignment horizontal="center" wrapText="1"/>
      <protection hidden="1"/>
    </xf>
    <xf numFmtId="0" fontId="12" fillId="2" borderId="12" xfId="0" applyFont="1" applyFill="1" applyBorder="1" applyAlignment="1" applyProtection="1">
      <alignment horizontal="center"/>
      <protection hidden="1"/>
    </xf>
    <xf numFmtId="165" fontId="12" fillId="2" borderId="12" xfId="1" applyNumberFormat="1" applyFont="1" applyFill="1" applyBorder="1" applyAlignment="1" applyProtection="1">
      <alignment horizontal="center"/>
      <protection hidden="1"/>
    </xf>
    <xf numFmtId="0" fontId="0" fillId="2" borderId="12" xfId="0" applyFill="1" applyBorder="1" applyProtection="1">
      <protection hidden="1"/>
    </xf>
    <xf numFmtId="164" fontId="12" fillId="2" borderId="12" xfId="1" applyFont="1" applyFill="1" applyBorder="1" applyAlignment="1" applyProtection="1">
      <alignment horizontal="center"/>
      <protection hidden="1"/>
    </xf>
    <xf numFmtId="49" fontId="13" fillId="0" borderId="12" xfId="0" applyNumberFormat="1" applyFont="1" applyBorder="1" applyProtection="1">
      <protection hidden="1"/>
    </xf>
    <xf numFmtId="0" fontId="13" fillId="0" borderId="12" xfId="0" applyFont="1" applyBorder="1" applyAlignment="1" applyProtection="1">
      <alignment wrapText="1"/>
      <protection hidden="1"/>
    </xf>
    <xf numFmtId="0" fontId="13" fillId="0" borderId="12" xfId="0" applyFont="1" applyBorder="1" applyProtection="1">
      <protection hidden="1"/>
    </xf>
    <xf numFmtId="2" fontId="13" fillId="0" borderId="12" xfId="0" applyNumberFormat="1" applyFont="1" applyBorder="1" applyProtection="1">
      <protection hidden="1"/>
    </xf>
    <xf numFmtId="2" fontId="13" fillId="6" borderId="12" xfId="0" applyNumberFormat="1" applyFont="1" applyFill="1" applyBorder="1" applyProtection="1">
      <protection hidden="1"/>
    </xf>
    <xf numFmtId="164" fontId="13" fillId="0" borderId="12" xfId="1" applyFont="1" applyFill="1" applyBorder="1" applyProtection="1">
      <protection hidden="1"/>
    </xf>
    <xf numFmtId="49" fontId="13" fillId="0" borderId="15" xfId="0" applyNumberFormat="1" applyFont="1" applyBorder="1" applyProtection="1">
      <protection hidden="1"/>
    </xf>
    <xf numFmtId="0" fontId="13" fillId="0" borderId="15" xfId="0" applyFont="1" applyBorder="1" applyAlignment="1" applyProtection="1">
      <alignment wrapText="1"/>
      <protection hidden="1"/>
    </xf>
    <xf numFmtId="0" fontId="13" fillId="0" borderId="15" xfId="0" applyFont="1" applyBorder="1" applyProtection="1">
      <protection hidden="1"/>
    </xf>
    <xf numFmtId="2" fontId="13" fillId="0" borderId="15" xfId="0" applyNumberFormat="1" applyFont="1" applyBorder="1" applyProtection="1">
      <protection hidden="1"/>
    </xf>
    <xf numFmtId="164" fontId="13" fillId="0" borderId="15" xfId="1" applyFont="1" applyFill="1" applyBorder="1" applyProtection="1">
      <protection hidden="1"/>
    </xf>
    <xf numFmtId="49" fontId="13" fillId="3" borderId="2" xfId="0" applyNumberFormat="1" applyFont="1" applyFill="1" applyBorder="1" applyProtection="1">
      <protection hidden="1"/>
    </xf>
    <xf numFmtId="0" fontId="12" fillId="3" borderId="3" xfId="0" applyFont="1" applyFill="1" applyBorder="1" applyAlignment="1" applyProtection="1">
      <alignment wrapText="1"/>
      <protection hidden="1"/>
    </xf>
    <xf numFmtId="0" fontId="13" fillId="3" borderId="3" xfId="0" applyFont="1" applyFill="1" applyBorder="1" applyProtection="1">
      <protection hidden="1"/>
    </xf>
    <xf numFmtId="2" fontId="13" fillId="3" borderId="3" xfId="0" applyNumberFormat="1" applyFont="1" applyFill="1" applyBorder="1" applyProtection="1">
      <protection hidden="1"/>
    </xf>
    <xf numFmtId="164" fontId="13" fillId="3" borderId="3" xfId="1" applyFont="1" applyFill="1" applyBorder="1" applyProtection="1">
      <protection hidden="1"/>
    </xf>
    <xf numFmtId="49" fontId="13" fillId="0" borderId="14" xfId="0" applyNumberFormat="1" applyFont="1" applyBorder="1" applyProtection="1">
      <protection hidden="1"/>
    </xf>
    <xf numFmtId="0" fontId="13" fillId="0" borderId="14" xfId="0" applyFont="1" applyBorder="1" applyAlignment="1" applyProtection="1">
      <alignment wrapText="1"/>
      <protection hidden="1"/>
    </xf>
    <xf numFmtId="0" fontId="13" fillId="0" borderId="14" xfId="0" applyFont="1" applyBorder="1" applyProtection="1">
      <protection hidden="1"/>
    </xf>
    <xf numFmtId="2" fontId="13" fillId="0" borderId="14" xfId="0" applyNumberFormat="1" applyFont="1" applyBorder="1" applyProtection="1">
      <protection hidden="1"/>
    </xf>
    <xf numFmtId="164" fontId="13" fillId="0" borderId="14" xfId="1" applyFont="1" applyFill="1" applyBorder="1" applyProtection="1">
      <protection hidden="1"/>
    </xf>
    <xf numFmtId="49" fontId="18" fillId="2" borderId="12" xfId="0" applyNumberFormat="1" applyFont="1" applyFill="1" applyBorder="1" applyProtection="1">
      <protection hidden="1"/>
    </xf>
    <xf numFmtId="0" fontId="18" fillId="2" borderId="12" xfId="0" applyFont="1" applyFill="1" applyBorder="1" applyAlignment="1" applyProtection="1">
      <alignment wrapText="1"/>
      <protection hidden="1"/>
    </xf>
    <xf numFmtId="0" fontId="18" fillId="2" borderId="12" xfId="0" applyFont="1" applyFill="1" applyBorder="1" applyProtection="1">
      <protection hidden="1"/>
    </xf>
    <xf numFmtId="2" fontId="18" fillId="2" borderId="12" xfId="0" applyNumberFormat="1" applyFont="1" applyFill="1" applyBorder="1" applyProtection="1">
      <protection hidden="1"/>
    </xf>
    <xf numFmtId="164" fontId="18" fillId="2" borderId="12" xfId="1" applyFont="1" applyFill="1" applyBorder="1" applyProtection="1">
      <protection hidden="1"/>
    </xf>
    <xf numFmtId="49" fontId="12" fillId="3" borderId="2" xfId="0" applyNumberFormat="1" applyFont="1" applyFill="1" applyBorder="1" applyProtection="1">
      <protection hidden="1"/>
    </xf>
    <xf numFmtId="2" fontId="13" fillId="0" borderId="12" xfId="0" applyNumberFormat="1" applyFont="1" applyBorder="1" applyAlignment="1" applyProtection="1">
      <alignment wrapText="1"/>
      <protection hidden="1"/>
    </xf>
    <xf numFmtId="49" fontId="13" fillId="6" borderId="12" xfId="0" applyNumberFormat="1" applyFont="1" applyFill="1" applyBorder="1" applyProtection="1">
      <protection hidden="1"/>
    </xf>
    <xf numFmtId="0" fontId="13" fillId="6" borderId="12" xfId="0" applyFont="1" applyFill="1" applyBorder="1" applyAlignment="1" applyProtection="1">
      <alignment wrapText="1"/>
      <protection hidden="1"/>
    </xf>
    <xf numFmtId="0" fontId="13" fillId="6" borderId="12" xfId="0" applyFont="1" applyFill="1" applyBorder="1" applyProtection="1">
      <protection hidden="1"/>
    </xf>
    <xf numFmtId="164" fontId="13" fillId="6" borderId="12" xfId="1" applyFont="1" applyFill="1" applyBorder="1" applyProtection="1">
      <protection hidden="1"/>
    </xf>
    <xf numFmtId="0" fontId="13" fillId="6" borderId="12" xfId="0" applyFont="1" applyFill="1" applyBorder="1" applyAlignment="1" applyProtection="1">
      <alignment horizontal="left"/>
      <protection hidden="1"/>
    </xf>
    <xf numFmtId="0" fontId="13" fillId="6" borderId="12" xfId="1" applyNumberFormat="1" applyFont="1" applyFill="1" applyBorder="1" applyProtection="1">
      <protection hidden="1"/>
    </xf>
    <xf numFmtId="2" fontId="13" fillId="6" borderId="12" xfId="1" applyNumberFormat="1" applyFont="1" applyFill="1" applyBorder="1" applyProtection="1">
      <protection hidden="1"/>
    </xf>
    <xf numFmtId="0" fontId="16" fillId="6" borderId="12" xfId="0" applyFont="1" applyFill="1" applyBorder="1" applyProtection="1">
      <protection hidden="1"/>
    </xf>
    <xf numFmtId="0" fontId="14" fillId="6" borderId="12" xfId="0" applyFont="1" applyFill="1" applyBorder="1" applyProtection="1">
      <protection hidden="1"/>
    </xf>
    <xf numFmtId="1" fontId="13" fillId="6" borderId="12" xfId="0" applyNumberFormat="1" applyFont="1" applyFill="1" applyBorder="1" applyProtection="1">
      <protection hidden="1"/>
    </xf>
    <xf numFmtId="49" fontId="0" fillId="6" borderId="12" xfId="0" applyNumberFormat="1" applyFill="1" applyBorder="1" applyProtection="1">
      <protection hidden="1"/>
    </xf>
    <xf numFmtId="0" fontId="0" fillId="6" borderId="12" xfId="0" applyFill="1" applyBorder="1" applyAlignment="1" applyProtection="1">
      <alignment wrapText="1"/>
      <protection hidden="1"/>
    </xf>
    <xf numFmtId="164" fontId="0" fillId="0" borderId="12" xfId="1" applyFont="1" applyFill="1" applyBorder="1" applyProtection="1">
      <protection hidden="1"/>
    </xf>
    <xf numFmtId="49" fontId="0" fillId="6" borderId="15" xfId="0" applyNumberFormat="1" applyFill="1" applyBorder="1" applyProtection="1">
      <protection hidden="1"/>
    </xf>
    <xf numFmtId="0" fontId="0" fillId="6" borderId="15" xfId="0" applyFill="1" applyBorder="1" applyAlignment="1" applyProtection="1">
      <alignment wrapText="1"/>
      <protection hidden="1"/>
    </xf>
    <xf numFmtId="0" fontId="13" fillId="6" borderId="15" xfId="0" applyFont="1" applyFill="1" applyBorder="1" applyProtection="1">
      <protection hidden="1"/>
    </xf>
    <xf numFmtId="1" fontId="13" fillId="6" borderId="15" xfId="0" applyNumberFormat="1" applyFont="1" applyFill="1" applyBorder="1" applyProtection="1">
      <protection hidden="1"/>
    </xf>
    <xf numFmtId="2" fontId="13" fillId="6" borderId="15" xfId="0" applyNumberFormat="1" applyFont="1" applyFill="1" applyBorder="1" applyProtection="1">
      <protection hidden="1"/>
    </xf>
    <xf numFmtId="2" fontId="0" fillId="0" borderId="15" xfId="0" applyNumberFormat="1" applyBorder="1" applyProtection="1">
      <protection hidden="1"/>
    </xf>
    <xf numFmtId="164" fontId="0" fillId="0" borderId="15" xfId="1" applyFont="1" applyFill="1" applyBorder="1" applyProtection="1">
      <protection hidden="1"/>
    </xf>
    <xf numFmtId="49" fontId="0" fillId="2" borderId="6" xfId="0" applyNumberFormat="1" applyFill="1" applyBorder="1" applyAlignment="1" applyProtection="1">
      <alignment wrapText="1"/>
      <protection hidden="1"/>
    </xf>
    <xf numFmtId="0" fontId="20" fillId="2" borderId="7" xfId="0" applyFont="1" applyFill="1" applyBorder="1" applyAlignment="1" applyProtection="1">
      <alignment wrapText="1"/>
      <protection hidden="1"/>
    </xf>
    <xf numFmtId="0" fontId="13" fillId="2" borderId="7" xfId="0" applyFont="1" applyFill="1" applyBorder="1" applyAlignment="1" applyProtection="1">
      <alignment wrapText="1"/>
      <protection hidden="1"/>
    </xf>
    <xf numFmtId="165" fontId="13" fillId="2" borderId="7" xfId="1" applyNumberFormat="1" applyFont="1" applyFill="1" applyBorder="1" applyAlignment="1" applyProtection="1">
      <alignment wrapText="1"/>
      <protection hidden="1"/>
    </xf>
    <xf numFmtId="166" fontId="13" fillId="2" borderId="7" xfId="0" applyNumberFormat="1" applyFont="1" applyFill="1" applyBorder="1" applyAlignment="1" applyProtection="1">
      <alignment wrapText="1"/>
      <protection hidden="1"/>
    </xf>
    <xf numFmtId="164" fontId="13" fillId="2" borderId="7" xfId="1" applyFont="1" applyFill="1" applyBorder="1" applyAlignment="1" applyProtection="1">
      <alignment wrapText="1"/>
      <protection hidden="1"/>
    </xf>
    <xf numFmtId="49" fontId="21" fillId="2" borderId="4" xfId="0" applyNumberFormat="1" applyFont="1" applyFill="1" applyBorder="1" applyAlignment="1" applyProtection="1">
      <alignment horizontal="center" wrapText="1"/>
      <protection hidden="1"/>
    </xf>
    <xf numFmtId="49" fontId="18" fillId="2" borderId="4" xfId="0" applyNumberFormat="1" applyFont="1" applyFill="1" applyBorder="1" applyAlignment="1" applyProtection="1">
      <alignment horizontal="center" wrapText="1"/>
      <protection hidden="1"/>
    </xf>
    <xf numFmtId="0" fontId="18" fillId="2" borderId="0" xfId="0" applyFont="1" applyFill="1" applyProtection="1">
      <protection hidden="1"/>
    </xf>
    <xf numFmtId="0" fontId="0" fillId="2" borderId="0" xfId="0" applyFill="1" applyProtection="1">
      <protection hidden="1"/>
    </xf>
    <xf numFmtId="165" fontId="0" fillId="2" borderId="0" xfId="1" applyNumberFormat="1" applyFont="1" applyFill="1" applyBorder="1" applyAlignment="1" applyProtection="1">
      <protection hidden="1"/>
    </xf>
    <xf numFmtId="0" fontId="0" fillId="2" borderId="0" xfId="0" applyFill="1" applyAlignment="1" applyProtection="1">
      <alignment horizontal="left" wrapText="1"/>
      <protection hidden="1"/>
    </xf>
    <xf numFmtId="165" fontId="0" fillId="2" borderId="0" xfId="1" applyNumberFormat="1" applyFont="1" applyFill="1" applyBorder="1" applyAlignment="1" applyProtection="1">
      <alignment horizontal="left" wrapText="1"/>
      <protection hidden="1"/>
    </xf>
    <xf numFmtId="164" fontId="1" fillId="2" borderId="0" xfId="1" applyFont="1" applyFill="1" applyBorder="1" applyAlignment="1" applyProtection="1">
      <alignment horizontal="left" wrapText="1"/>
      <protection hidden="1"/>
    </xf>
    <xf numFmtId="49" fontId="0" fillId="2" borderId="4" xfId="0" applyNumberFormat="1" applyFill="1" applyBorder="1" applyAlignment="1" applyProtection="1">
      <alignment wrapText="1"/>
      <protection hidden="1"/>
    </xf>
    <xf numFmtId="165" fontId="13" fillId="2" borderId="0" xfId="1" applyNumberFormat="1" applyFont="1" applyFill="1" applyBorder="1" applyAlignment="1" applyProtection="1">
      <alignment wrapText="1"/>
      <protection hidden="1"/>
    </xf>
    <xf numFmtId="164" fontId="13" fillId="2" borderId="0" xfId="1" applyFont="1" applyFill="1" applyBorder="1" applyAlignment="1" applyProtection="1">
      <alignment wrapText="1"/>
      <protection hidden="1"/>
    </xf>
    <xf numFmtId="0" fontId="15" fillId="3" borderId="6" xfId="0" applyFont="1" applyFill="1" applyBorder="1" applyProtection="1">
      <protection hidden="1"/>
    </xf>
    <xf numFmtId="0" fontId="0" fillId="3" borderId="7" xfId="0" applyFill="1" applyBorder="1" applyProtection="1">
      <protection hidden="1"/>
    </xf>
    <xf numFmtId="0" fontId="13" fillId="3" borderId="7" xfId="1" applyNumberFormat="1" applyFont="1" applyFill="1" applyBorder="1" applyProtection="1">
      <protection hidden="1"/>
    </xf>
    <xf numFmtId="165" fontId="13" fillId="3" borderId="7" xfId="1" applyNumberFormat="1" applyFont="1" applyFill="1" applyBorder="1" applyProtection="1">
      <protection hidden="1"/>
    </xf>
    <xf numFmtId="164" fontId="13" fillId="3" borderId="7" xfId="1" applyFont="1" applyFill="1" applyBorder="1" applyProtection="1">
      <protection hidden="1"/>
    </xf>
    <xf numFmtId="0" fontId="16" fillId="3" borderId="4" xfId="0" applyFont="1" applyFill="1" applyBorder="1" applyProtection="1">
      <protection hidden="1"/>
    </xf>
    <xf numFmtId="0" fontId="16" fillId="3" borderId="0" xfId="0" applyFont="1" applyFill="1" applyProtection="1">
      <protection hidden="1"/>
    </xf>
    <xf numFmtId="165" fontId="16" fillId="3" borderId="0" xfId="1" applyNumberFormat="1" applyFont="1" applyFill="1" applyBorder="1" applyAlignment="1" applyProtection="1">
      <protection hidden="1"/>
    </xf>
    <xf numFmtId="164" fontId="16" fillId="3" borderId="0" xfId="1" applyFont="1" applyFill="1" applyBorder="1" applyAlignment="1" applyProtection="1">
      <protection hidden="1"/>
    </xf>
    <xf numFmtId="49" fontId="0" fillId="3" borderId="9" xfId="0" applyNumberFormat="1" applyFill="1" applyBorder="1" applyProtection="1">
      <protection hidden="1"/>
    </xf>
    <xf numFmtId="0" fontId="0" fillId="3" borderId="5" xfId="0" applyFill="1" applyBorder="1" applyProtection="1">
      <protection hidden="1"/>
    </xf>
    <xf numFmtId="0" fontId="13" fillId="3" borderId="5" xfId="0" applyFont="1" applyFill="1" applyBorder="1" applyProtection="1">
      <protection hidden="1"/>
    </xf>
    <xf numFmtId="165" fontId="13" fillId="3" borderId="5" xfId="1" applyNumberFormat="1" applyFont="1" applyFill="1" applyBorder="1" applyProtection="1">
      <protection hidden="1"/>
    </xf>
    <xf numFmtId="165" fontId="13" fillId="3" borderId="5" xfId="0" applyNumberFormat="1" applyFont="1" applyFill="1" applyBorder="1" applyProtection="1">
      <protection hidden="1"/>
    </xf>
    <xf numFmtId="164" fontId="13" fillId="3" borderId="5" xfId="1" applyFont="1" applyFill="1" applyBorder="1" applyProtection="1">
      <protection hidden="1"/>
    </xf>
    <xf numFmtId="164" fontId="6" fillId="3" borderId="3" xfId="1" applyFont="1" applyFill="1" applyBorder="1" applyAlignment="1" applyProtection="1">
      <protection hidden="1"/>
    </xf>
    <xf numFmtId="164" fontId="13" fillId="6" borderId="15" xfId="1" applyFont="1" applyFill="1" applyBorder="1" applyProtection="1">
      <protection hidden="1"/>
    </xf>
    <xf numFmtId="164" fontId="0" fillId="2" borderId="0" xfId="1" applyFont="1" applyFill="1" applyBorder="1" applyAlignment="1" applyProtection="1">
      <alignment horizontal="left"/>
      <protection hidden="1"/>
    </xf>
    <xf numFmtId="164" fontId="13" fillId="2" borderId="12" xfId="1" applyFont="1" applyFill="1" applyBorder="1" applyProtection="1">
      <protection hidden="1"/>
    </xf>
    <xf numFmtId="164" fontId="0" fillId="2" borderId="0" xfId="1" applyFont="1" applyFill="1" applyBorder="1" applyAlignment="1" applyProtection="1">
      <alignment horizontal="left" wrapText="1"/>
      <protection hidden="1"/>
    </xf>
    <xf numFmtId="164" fontId="13" fillId="6" borderId="12" xfId="1" applyFont="1" applyFill="1" applyBorder="1" applyAlignment="1" applyProtection="1">
      <protection hidden="1"/>
    </xf>
    <xf numFmtId="164" fontId="13" fillId="0" borderId="12" xfId="1" applyFont="1" applyFill="1" applyBorder="1" applyAlignment="1" applyProtection="1">
      <protection hidden="1"/>
    </xf>
    <xf numFmtId="164" fontId="13" fillId="3" borderId="3" xfId="1" applyFont="1" applyFill="1" applyBorder="1" applyAlignment="1" applyProtection="1">
      <protection hidden="1"/>
    </xf>
    <xf numFmtId="43" fontId="3" fillId="2" borderId="0" xfId="0" applyNumberFormat="1" applyFont="1" applyFill="1" applyProtection="1">
      <protection hidden="1"/>
    </xf>
    <xf numFmtId="43" fontId="23" fillId="2" borderId="0" xfId="0" applyNumberFormat="1" applyFont="1" applyFill="1" applyProtection="1">
      <protection hidden="1"/>
    </xf>
    <xf numFmtId="0" fontId="5" fillId="4" borderId="13" xfId="1" applyNumberFormat="1" applyFont="1" applyFill="1" applyBorder="1" applyAlignment="1" applyProtection="1">
      <alignment horizontal="center" vertical="center" wrapText="1"/>
      <protection hidden="1"/>
    </xf>
    <xf numFmtId="164" fontId="5" fillId="4" borderId="13" xfId="1" applyFont="1" applyFill="1" applyBorder="1" applyAlignment="1" applyProtection="1">
      <alignment horizontal="center" vertical="center" wrapText="1"/>
      <protection hidden="1"/>
    </xf>
    <xf numFmtId="165" fontId="5" fillId="4" borderId="13" xfId="1" applyNumberFormat="1" applyFont="1" applyFill="1" applyBorder="1" applyAlignment="1" applyProtection="1">
      <alignment horizontal="center" vertical="center" wrapText="1"/>
      <protection hidden="1"/>
    </xf>
    <xf numFmtId="2" fontId="2" fillId="3" borderId="3" xfId="1" applyNumberFormat="1" applyFont="1" applyFill="1" applyBorder="1" applyAlignment="1" applyProtection="1">
      <protection hidden="1"/>
    </xf>
    <xf numFmtId="2" fontId="3" fillId="2" borderId="0" xfId="1" applyNumberFormat="1" applyFont="1" applyFill="1" applyBorder="1" applyProtection="1">
      <protection hidden="1"/>
    </xf>
    <xf numFmtId="2" fontId="6" fillId="3" borderId="3" xfId="1" applyNumberFormat="1" applyFont="1" applyFill="1" applyBorder="1" applyAlignment="1" applyProtection="1">
      <protection hidden="1"/>
    </xf>
    <xf numFmtId="2" fontId="5" fillId="4" borderId="13" xfId="1" applyNumberFormat="1" applyFont="1" applyFill="1" applyBorder="1" applyAlignment="1" applyProtection="1">
      <alignment horizontal="center" vertical="center" wrapText="1"/>
      <protection hidden="1"/>
    </xf>
    <xf numFmtId="2" fontId="5" fillId="5" borderId="1" xfId="1" applyNumberFormat="1" applyFont="1" applyFill="1" applyBorder="1" applyAlignment="1" applyProtection="1">
      <alignment horizontal="center" wrapText="1"/>
      <protection hidden="1"/>
    </xf>
    <xf numFmtId="2" fontId="7" fillId="4" borderId="1" xfId="1" applyNumberFormat="1" applyFont="1" applyFill="1" applyBorder="1" applyAlignment="1" applyProtection="1">
      <alignment horizontal="center" wrapText="1"/>
      <protection hidden="1"/>
    </xf>
    <xf numFmtId="2" fontId="3" fillId="3" borderId="3" xfId="1" applyNumberFormat="1" applyFont="1" applyFill="1" applyBorder="1" applyProtection="1">
      <protection hidden="1"/>
    </xf>
    <xf numFmtId="2" fontId="5" fillId="2" borderId="11" xfId="1" applyNumberFormat="1" applyFont="1" applyFill="1" applyBorder="1" applyProtection="1">
      <protection hidden="1"/>
    </xf>
    <xf numFmtId="2" fontId="12" fillId="2" borderId="12" xfId="1" applyNumberFormat="1" applyFont="1" applyFill="1" applyBorder="1" applyAlignment="1" applyProtection="1">
      <alignment horizontal="center"/>
      <protection hidden="1"/>
    </xf>
    <xf numFmtId="2" fontId="13" fillId="0" borderId="15" xfId="1" applyNumberFormat="1" applyFont="1" applyFill="1" applyBorder="1" applyProtection="1">
      <protection hidden="1"/>
    </xf>
    <xf numFmtId="2" fontId="13" fillId="3" borderId="3" xfId="1" applyNumberFormat="1" applyFont="1" applyFill="1" applyBorder="1" applyProtection="1">
      <protection hidden="1"/>
    </xf>
    <xf numFmtId="2" fontId="13" fillId="0" borderId="14" xfId="1" applyNumberFormat="1" applyFont="1" applyFill="1" applyBorder="1" applyProtection="1">
      <protection hidden="1"/>
    </xf>
    <xf numFmtId="2" fontId="18" fillId="2" borderId="12" xfId="1" applyNumberFormat="1" applyFont="1" applyFill="1" applyBorder="1" applyProtection="1">
      <protection hidden="1"/>
    </xf>
    <xf numFmtId="2" fontId="13" fillId="0" borderId="12" xfId="1" applyNumberFormat="1" applyFont="1" applyFill="1" applyBorder="1" applyProtection="1">
      <protection hidden="1"/>
    </xf>
    <xf numFmtId="2" fontId="0" fillId="0" borderId="12" xfId="1" applyNumberFormat="1" applyFont="1" applyFill="1" applyBorder="1" applyProtection="1">
      <protection hidden="1"/>
    </xf>
    <xf numFmtId="2" fontId="0" fillId="0" borderId="15" xfId="1" applyNumberFormat="1" applyFont="1" applyFill="1" applyBorder="1" applyProtection="1">
      <protection hidden="1"/>
    </xf>
    <xf numFmtId="2" fontId="13" fillId="2" borderId="7" xfId="1" applyNumberFormat="1" applyFont="1" applyFill="1" applyBorder="1" applyAlignment="1" applyProtection="1">
      <alignment wrapText="1"/>
      <protection hidden="1"/>
    </xf>
    <xf numFmtId="2" fontId="0" fillId="2" borderId="0" xfId="1" applyNumberFormat="1" applyFont="1" applyFill="1" applyBorder="1" applyAlignment="1" applyProtection="1">
      <alignment horizontal="left" wrapText="1"/>
      <protection hidden="1"/>
    </xf>
    <xf numFmtId="2" fontId="13" fillId="2" borderId="0" xfId="1" applyNumberFormat="1" applyFont="1" applyFill="1" applyBorder="1" applyAlignment="1" applyProtection="1">
      <alignment wrapText="1"/>
      <protection hidden="1"/>
    </xf>
    <xf numFmtId="2" fontId="13" fillId="3" borderId="7" xfId="1" applyNumberFormat="1" applyFont="1" applyFill="1" applyBorder="1" applyProtection="1">
      <protection hidden="1"/>
    </xf>
    <xf numFmtId="2" fontId="16" fillId="3" borderId="0" xfId="1" applyNumberFormat="1" applyFont="1" applyFill="1" applyBorder="1" applyAlignment="1" applyProtection="1">
      <protection hidden="1"/>
    </xf>
    <xf numFmtId="2" fontId="13" fillId="3" borderId="5" xfId="1" applyNumberFormat="1" applyFont="1" applyFill="1" applyBorder="1" applyProtection="1">
      <protection hidden="1"/>
    </xf>
    <xf numFmtId="2" fontId="1" fillId="0" borderId="12" xfId="0" applyNumberFormat="1" applyFont="1" applyBorder="1" applyProtection="1">
      <protection hidden="1"/>
    </xf>
    <xf numFmtId="49" fontId="1" fillId="0" borderId="12" xfId="0" applyNumberFormat="1" applyFont="1" applyBorder="1" applyProtection="1">
      <protection hidden="1"/>
    </xf>
    <xf numFmtId="0" fontId="1" fillId="0" borderId="12" xfId="0" applyFont="1" applyBorder="1" applyAlignment="1" applyProtection="1">
      <alignment wrapText="1"/>
      <protection hidden="1"/>
    </xf>
    <xf numFmtId="0" fontId="1" fillId="0" borderId="12" xfId="0" applyFont="1" applyBorder="1" applyProtection="1">
      <protection hidden="1"/>
    </xf>
    <xf numFmtId="164" fontId="12" fillId="0" borderId="12" xfId="1" applyFont="1" applyFill="1" applyBorder="1" applyProtection="1">
      <protection hidden="1"/>
    </xf>
    <xf numFmtId="164" fontId="1" fillId="0" borderId="12" xfId="1" applyFont="1" applyFill="1" applyBorder="1" applyProtection="1">
      <protection hidden="1"/>
    </xf>
    <xf numFmtId="2" fontId="1" fillId="6" borderId="12" xfId="1" applyNumberFormat="1" applyFont="1" applyFill="1" applyBorder="1" applyProtection="1">
      <protection hidden="1"/>
    </xf>
    <xf numFmtId="49" fontId="1" fillId="6" borderId="12" xfId="0" applyNumberFormat="1" applyFont="1" applyFill="1" applyBorder="1" applyProtection="1">
      <protection hidden="1"/>
    </xf>
    <xf numFmtId="0" fontId="1" fillId="6" borderId="12" xfId="0" applyFont="1" applyFill="1" applyBorder="1" applyAlignment="1" applyProtection="1">
      <alignment wrapText="1"/>
      <protection hidden="1"/>
    </xf>
    <xf numFmtId="0" fontId="1" fillId="6" borderId="12" xfId="0" applyFont="1" applyFill="1" applyBorder="1" applyProtection="1">
      <protection hidden="1"/>
    </xf>
    <xf numFmtId="2" fontId="1" fillId="6" borderId="12" xfId="0" applyNumberFormat="1" applyFont="1" applyFill="1" applyBorder="1" applyProtection="1">
      <protection hidden="1"/>
    </xf>
    <xf numFmtId="164" fontId="1" fillId="6" borderId="12" xfId="1" applyFont="1" applyFill="1" applyBorder="1" applyProtection="1">
      <protection hidden="1"/>
    </xf>
    <xf numFmtId="164" fontId="1" fillId="0" borderId="12" xfId="1" applyFont="1" applyFill="1" applyBorder="1" applyAlignment="1" applyProtection="1">
      <alignment horizontal="right"/>
      <protection hidden="1"/>
    </xf>
    <xf numFmtId="164" fontId="1" fillId="6" borderId="12" xfId="1" applyFont="1" applyFill="1" applyBorder="1" applyAlignment="1" applyProtection="1">
      <protection hidden="1"/>
    </xf>
    <xf numFmtId="164" fontId="1" fillId="0" borderId="12" xfId="1" applyFont="1" applyFill="1" applyBorder="1" applyAlignment="1" applyProtection="1">
      <protection hidden="1"/>
    </xf>
    <xf numFmtId="2" fontId="12" fillId="0" borderId="12" xfId="0" applyNumberFormat="1" applyFont="1" applyBorder="1" applyProtection="1">
      <protection hidden="1"/>
    </xf>
    <xf numFmtId="49" fontId="24" fillId="2" borderId="4" xfId="0" applyNumberFormat="1" applyFont="1" applyFill="1" applyBorder="1" applyAlignment="1" applyProtection="1">
      <alignment horizontal="center" wrapText="1"/>
      <protection hidden="1"/>
    </xf>
    <xf numFmtId="0" fontId="1" fillId="7" borderId="12" xfId="0" applyFont="1" applyFill="1" applyBorder="1" applyProtection="1">
      <protection hidden="1"/>
    </xf>
    <xf numFmtId="2" fontId="1" fillId="7" borderId="12" xfId="0" applyNumberFormat="1" applyFont="1" applyFill="1" applyBorder="1" applyProtection="1">
      <protection hidden="1"/>
    </xf>
    <xf numFmtId="165" fontId="3" fillId="7" borderId="12" xfId="1" applyNumberFormat="1" applyFont="1" applyFill="1" applyBorder="1" applyProtection="1">
      <protection hidden="1"/>
    </xf>
    <xf numFmtId="164" fontId="1" fillId="7" borderId="12" xfId="1" applyFont="1" applyFill="1" applyBorder="1" applyProtection="1">
      <protection hidden="1"/>
    </xf>
    <xf numFmtId="2" fontId="1" fillId="7" borderId="12" xfId="1" applyNumberFormat="1" applyFont="1" applyFill="1" applyBorder="1" applyProtection="1">
      <protection hidden="1"/>
    </xf>
    <xf numFmtId="164" fontId="1" fillId="7" borderId="12" xfId="1" applyFont="1" applyFill="1" applyBorder="1" applyAlignment="1" applyProtection="1">
      <protection hidden="1"/>
    </xf>
    <xf numFmtId="2" fontId="13" fillId="0" borderId="12" xfId="0" applyNumberFormat="1" applyFont="1" applyBorder="1" applyAlignment="1" applyProtection="1">
      <alignment horizontal="center"/>
      <protection hidden="1"/>
    </xf>
    <xf numFmtId="2" fontId="13" fillId="0" borderId="15" xfId="0" applyNumberFormat="1" applyFont="1" applyBorder="1" applyAlignment="1" applyProtection="1">
      <alignment horizontal="center"/>
      <protection hidden="1"/>
    </xf>
    <xf numFmtId="2" fontId="13" fillId="3" borderId="3" xfId="0" applyNumberFormat="1" applyFont="1" applyFill="1" applyBorder="1" applyAlignment="1" applyProtection="1">
      <alignment horizontal="center"/>
      <protection hidden="1"/>
    </xf>
    <xf numFmtId="2" fontId="13" fillId="0" borderId="14" xfId="0" applyNumberFormat="1" applyFont="1" applyBorder="1" applyAlignment="1" applyProtection="1">
      <alignment horizontal="center"/>
      <protection hidden="1"/>
    </xf>
    <xf numFmtId="2" fontId="1" fillId="0" borderId="12" xfId="0" applyNumberFormat="1" applyFont="1" applyBorder="1" applyAlignment="1" applyProtection="1">
      <alignment horizontal="center"/>
      <protection hidden="1"/>
    </xf>
    <xf numFmtId="2" fontId="18" fillId="2" borderId="12" xfId="0" applyNumberFormat="1" applyFont="1" applyFill="1" applyBorder="1" applyAlignment="1" applyProtection="1">
      <alignment horizontal="center"/>
      <protection hidden="1"/>
    </xf>
    <xf numFmtId="2" fontId="13" fillId="6" borderId="12" xfId="0" applyNumberFormat="1" applyFont="1" applyFill="1" applyBorder="1" applyAlignment="1" applyProtection="1">
      <alignment horizontal="center"/>
      <protection hidden="1"/>
    </xf>
    <xf numFmtId="2" fontId="13" fillId="6" borderId="12" xfId="1" applyNumberFormat="1" applyFont="1" applyFill="1" applyBorder="1" applyAlignment="1" applyProtection="1">
      <alignment horizontal="center"/>
      <protection hidden="1"/>
    </xf>
    <xf numFmtId="0" fontId="3" fillId="2" borderId="0" xfId="0" applyFont="1" applyFill="1" applyAlignment="1" applyProtection="1">
      <alignment horizontal="center"/>
      <protection hidden="1"/>
    </xf>
    <xf numFmtId="2" fontId="1" fillId="6" borderId="12" xfId="0" applyNumberFormat="1" applyFont="1" applyFill="1" applyBorder="1" applyAlignment="1" applyProtection="1">
      <alignment horizontal="center"/>
      <protection hidden="1"/>
    </xf>
    <xf numFmtId="165" fontId="3" fillId="7" borderId="0" xfId="1" applyNumberFormat="1" applyFont="1" applyFill="1" applyBorder="1" applyAlignment="1" applyProtection="1">
      <alignment horizontal="center"/>
      <protection hidden="1"/>
    </xf>
    <xf numFmtId="164" fontId="3" fillId="2" borderId="0" xfId="1" applyFont="1" applyFill="1" applyBorder="1" applyAlignment="1" applyProtection="1">
      <alignment horizontal="center"/>
      <protection hidden="1"/>
    </xf>
    <xf numFmtId="2" fontId="1" fillId="7" borderId="12" xfId="0" applyNumberFormat="1" applyFont="1" applyFill="1" applyBorder="1" applyAlignment="1" applyProtection="1">
      <alignment horizontal="center"/>
      <protection hidden="1"/>
    </xf>
    <xf numFmtId="164" fontId="1" fillId="6" borderId="12" xfId="1" applyFont="1" applyFill="1" applyBorder="1" applyAlignment="1" applyProtection="1">
      <alignment horizontal="center"/>
      <protection hidden="1"/>
    </xf>
    <xf numFmtId="164" fontId="9" fillId="2" borderId="11" xfId="1" applyFont="1" applyFill="1" applyBorder="1" applyAlignment="1" applyProtection="1">
      <alignment horizontal="center"/>
      <protection hidden="1"/>
    </xf>
    <xf numFmtId="164" fontId="13" fillId="0" borderId="12" xfId="1" applyFont="1" applyFill="1" applyBorder="1" applyAlignment="1" applyProtection="1">
      <alignment horizontal="center"/>
      <protection hidden="1"/>
    </xf>
    <xf numFmtId="164" fontId="13" fillId="0" borderId="15" xfId="1" applyFont="1" applyFill="1" applyBorder="1" applyAlignment="1" applyProtection="1">
      <alignment horizontal="center"/>
      <protection hidden="1"/>
    </xf>
    <xf numFmtId="164" fontId="13" fillId="3" borderId="3" xfId="1" applyFont="1" applyFill="1" applyBorder="1" applyAlignment="1" applyProtection="1">
      <alignment horizontal="center"/>
      <protection hidden="1"/>
    </xf>
    <xf numFmtId="164" fontId="13" fillId="0" borderId="14" xfId="1" applyFont="1" applyFill="1" applyBorder="1" applyAlignment="1" applyProtection="1">
      <alignment horizontal="center"/>
      <protection hidden="1"/>
    </xf>
    <xf numFmtId="164" fontId="1" fillId="0" borderId="12" xfId="1" applyFont="1" applyFill="1" applyBorder="1" applyAlignment="1" applyProtection="1">
      <alignment horizontal="center"/>
      <protection hidden="1"/>
    </xf>
    <xf numFmtId="164" fontId="18" fillId="2" borderId="12" xfId="1" applyFont="1" applyFill="1" applyBorder="1" applyAlignment="1" applyProtection="1">
      <alignment horizontal="center"/>
      <protection hidden="1"/>
    </xf>
    <xf numFmtId="164" fontId="13" fillId="6" borderId="12" xfId="1" applyFont="1" applyFill="1" applyBorder="1" applyAlignment="1" applyProtection="1">
      <alignment horizontal="center"/>
      <protection hidden="1"/>
    </xf>
    <xf numFmtId="164" fontId="1" fillId="7" borderId="12" xfId="1" applyFont="1" applyFill="1" applyBorder="1" applyAlignment="1" applyProtection="1">
      <alignment horizontal="center"/>
      <protection hidden="1"/>
    </xf>
    <xf numFmtId="0" fontId="21" fillId="2" borderId="0" xfId="0" applyFont="1" applyFill="1" applyAlignment="1" applyProtection="1">
      <alignment horizontal="left" wrapText="1"/>
      <protection hidden="1"/>
    </xf>
    <xf numFmtId="0" fontId="22" fillId="2" borderId="0" xfId="0" applyFont="1" applyFill="1" applyAlignment="1" applyProtection="1">
      <alignment horizontal="left" wrapText="1"/>
      <protection hidden="1"/>
    </xf>
    <xf numFmtId="0" fontId="6" fillId="3" borderId="3" xfId="0" applyFont="1" applyFill="1" applyBorder="1" applyAlignment="1" applyProtection="1">
      <alignment horizontal="center"/>
      <protection hidden="1"/>
    </xf>
    <xf numFmtId="0" fontId="17" fillId="2" borderId="0" xfId="0" applyFont="1" applyFill="1" applyAlignment="1" applyProtection="1">
      <alignment horizontal="left" wrapText="1"/>
      <protection hidden="1"/>
    </xf>
    <xf numFmtId="0" fontId="10" fillId="2" borderId="8" xfId="0" applyFont="1" applyFill="1" applyBorder="1" applyAlignment="1" applyProtection="1">
      <alignment horizontal="center" wrapText="1"/>
      <protection hidden="1"/>
    </xf>
    <xf numFmtId="0" fontId="10" fillId="2" borderId="10" xfId="0" applyFont="1" applyFill="1" applyBorder="1" applyAlignment="1" applyProtection="1">
      <alignment horizontal="center" wrapText="1"/>
      <protection hidden="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153730</xdr:colOff>
      <xdr:row>4</xdr:row>
      <xdr:rowOff>79373</xdr:rowOff>
    </xdr:from>
    <xdr:to>
      <xdr:col>1</xdr:col>
      <xdr:colOff>2331244</xdr:colOff>
      <xdr:row>4</xdr:row>
      <xdr:rowOff>728547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30" y="948529"/>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7"/>
  <sheetViews>
    <sheetView tabSelected="1" zoomScale="80" zoomScaleNormal="80" workbookViewId="0">
      <pane xSplit="3" ySplit="7" topLeftCell="D123" activePane="bottomRight" state="frozen"/>
      <selection pane="topRight" activeCell="D1" sqref="D1"/>
      <selection pane="bottomLeft" activeCell="A8" sqref="A8"/>
      <selection pane="bottomRight" activeCell="H23" sqref="H23"/>
    </sheetView>
  </sheetViews>
  <sheetFormatPr defaultColWidth="9.140625" defaultRowHeight="12.75" x14ac:dyDescent="0.2"/>
  <cols>
    <col min="1" max="1" width="8.85546875" style="24" bestFit="1" customWidth="1"/>
    <col min="2" max="2" width="40.5703125" style="25" customWidth="1"/>
    <col min="3" max="3" width="11.7109375" style="3" bestFit="1" customWidth="1"/>
    <col min="4" max="4" width="10.7109375" style="7" customWidth="1"/>
    <col min="5" max="5" width="10.7109375" style="8" hidden="1" customWidth="1"/>
    <col min="6" max="6" width="10.7109375" style="7" customWidth="1"/>
    <col min="7" max="7" width="10.7109375" style="8" hidden="1" customWidth="1"/>
    <col min="8" max="8" width="10.7109375" style="8" customWidth="1"/>
    <col min="9" max="9" width="11.42578125" style="8" bestFit="1" customWidth="1"/>
    <col min="10" max="10" width="10.140625" style="9" bestFit="1" customWidth="1"/>
    <col min="11" max="11" width="11.7109375" style="7" customWidth="1"/>
    <col min="12" max="12" width="12.42578125" style="145" customWidth="1"/>
    <col min="13" max="13" width="10.140625" style="7" bestFit="1" customWidth="1"/>
    <col min="14" max="14" width="11.42578125" style="8" bestFit="1" customWidth="1"/>
    <col min="15" max="16384" width="9.140625" style="3"/>
  </cols>
  <sheetData>
    <row r="1" spans="1:16" ht="23.25" x14ac:dyDescent="0.35">
      <c r="A1" s="1" t="s">
        <v>219</v>
      </c>
      <c r="B1" s="2"/>
      <c r="C1" s="2"/>
      <c r="D1" s="26"/>
      <c r="E1" s="35"/>
      <c r="F1" s="26"/>
      <c r="G1" s="35"/>
      <c r="H1" s="2"/>
      <c r="I1" s="2"/>
      <c r="J1" s="26"/>
      <c r="K1" s="26"/>
      <c r="L1" s="144"/>
      <c r="M1" s="2"/>
      <c r="N1" s="35"/>
    </row>
    <row r="2" spans="1:16" x14ac:dyDescent="0.2">
      <c r="A2" s="4"/>
      <c r="B2" s="5"/>
      <c r="C2" s="6"/>
    </row>
    <row r="3" spans="1:16" ht="15.75" x14ac:dyDescent="0.25">
      <c r="A3" s="28" t="s">
        <v>208</v>
      </c>
      <c r="B3" s="29"/>
      <c r="C3" s="29"/>
      <c r="D3" s="29"/>
      <c r="E3" s="36"/>
      <c r="F3" s="29"/>
      <c r="G3" s="36"/>
      <c r="H3" s="29"/>
      <c r="I3" s="29"/>
      <c r="J3" s="131"/>
      <c r="K3" s="131"/>
      <c r="L3" s="146"/>
      <c r="M3" s="29"/>
      <c r="N3" s="36"/>
    </row>
    <row r="4" spans="1:16" ht="15.75" x14ac:dyDescent="0.25">
      <c r="A4" s="30"/>
      <c r="B4" s="31"/>
      <c r="C4" s="31"/>
      <c r="D4" s="214"/>
      <c r="E4" s="214"/>
      <c r="F4" s="214"/>
      <c r="G4" s="214"/>
      <c r="H4" s="214"/>
      <c r="I4" s="214"/>
      <c r="J4" s="214"/>
      <c r="K4" s="214"/>
      <c r="L4" s="214"/>
      <c r="M4" s="214"/>
      <c r="N4" s="214"/>
    </row>
    <row r="5" spans="1:16" ht="73.5" customHeight="1" x14ac:dyDescent="0.2">
      <c r="A5" s="41" t="s">
        <v>0</v>
      </c>
      <c r="B5" s="42" t="s">
        <v>1</v>
      </c>
      <c r="C5" s="141" t="s">
        <v>2</v>
      </c>
      <c r="D5" s="142" t="s">
        <v>207</v>
      </c>
      <c r="E5" s="142" t="s">
        <v>209</v>
      </c>
      <c r="F5" s="142" t="s">
        <v>212</v>
      </c>
      <c r="G5" s="143" t="s">
        <v>211</v>
      </c>
      <c r="H5" s="142" t="s">
        <v>210</v>
      </c>
      <c r="I5" s="142" t="s">
        <v>10</v>
      </c>
      <c r="J5" s="142" t="s">
        <v>217</v>
      </c>
      <c r="K5" s="142" t="s">
        <v>8</v>
      </c>
      <c r="L5" s="147" t="s">
        <v>216</v>
      </c>
      <c r="M5" s="142" t="s">
        <v>7</v>
      </c>
      <c r="N5" s="142" t="s">
        <v>9</v>
      </c>
    </row>
    <row r="6" spans="1:16" ht="13.5" customHeight="1" x14ac:dyDescent="0.2">
      <c r="A6" s="10"/>
      <c r="B6" s="216" t="s">
        <v>6</v>
      </c>
      <c r="C6" s="43"/>
      <c r="D6" s="27"/>
      <c r="E6" s="12"/>
      <c r="F6" s="27"/>
      <c r="G6" s="12"/>
      <c r="H6" s="12"/>
      <c r="I6" s="12"/>
      <c r="J6" s="11"/>
      <c r="K6" s="11"/>
      <c r="L6" s="148"/>
      <c r="M6" s="11"/>
      <c r="N6" s="12"/>
    </row>
    <row r="7" spans="1:16" ht="13.5" customHeight="1" x14ac:dyDescent="0.2">
      <c r="A7" s="10"/>
      <c r="B7" s="217"/>
      <c r="C7" s="44" t="s">
        <v>3</v>
      </c>
      <c r="D7" s="13" t="s">
        <v>4</v>
      </c>
      <c r="E7" s="14" t="s">
        <v>4</v>
      </c>
      <c r="F7" s="13" t="s">
        <v>4</v>
      </c>
      <c r="G7" s="14" t="s">
        <v>4</v>
      </c>
      <c r="H7" s="14" t="s">
        <v>4</v>
      </c>
      <c r="I7" s="14" t="s">
        <v>4</v>
      </c>
      <c r="J7" s="13" t="s">
        <v>4</v>
      </c>
      <c r="K7" s="13" t="s">
        <v>4</v>
      </c>
      <c r="L7" s="149" t="s">
        <v>4</v>
      </c>
      <c r="M7" s="14" t="s">
        <v>4</v>
      </c>
      <c r="N7" s="14" t="s">
        <v>4</v>
      </c>
    </row>
    <row r="8" spans="1:16" x14ac:dyDescent="0.2">
      <c r="A8" s="15"/>
      <c r="B8" s="16"/>
      <c r="C8" s="17"/>
      <c r="D8" s="18"/>
      <c r="E8" s="19"/>
      <c r="F8" s="18"/>
      <c r="G8" s="19"/>
      <c r="H8" s="19"/>
      <c r="I8" s="19"/>
      <c r="J8" s="20"/>
      <c r="K8" s="20"/>
      <c r="L8" s="150"/>
      <c r="M8" s="18"/>
      <c r="N8" s="19"/>
    </row>
    <row r="9" spans="1:16" x14ac:dyDescent="0.2">
      <c r="A9" s="32"/>
      <c r="C9" s="33"/>
      <c r="D9" s="21"/>
      <c r="E9" s="22"/>
      <c r="F9" s="21"/>
      <c r="G9" s="22"/>
      <c r="H9" s="22"/>
      <c r="I9" s="23"/>
      <c r="J9" s="21"/>
      <c r="K9" s="21"/>
      <c r="L9" s="151"/>
      <c r="M9" s="23"/>
      <c r="N9" s="203"/>
    </row>
    <row r="10" spans="1:16" x14ac:dyDescent="0.2">
      <c r="A10" s="45"/>
      <c r="B10" s="46"/>
      <c r="C10" s="47"/>
      <c r="D10" s="45"/>
      <c r="E10" s="48"/>
      <c r="F10" s="45"/>
      <c r="G10" s="48"/>
      <c r="H10" s="45"/>
      <c r="I10" s="49"/>
      <c r="J10" s="50"/>
      <c r="K10" s="50"/>
      <c r="L10" s="152"/>
      <c r="M10" s="50"/>
      <c r="N10" s="45"/>
    </row>
    <row r="11" spans="1:16" x14ac:dyDescent="0.2">
      <c r="A11" s="51" t="s">
        <v>11</v>
      </c>
      <c r="B11" s="52" t="s">
        <v>12</v>
      </c>
      <c r="C11" s="53">
        <v>30</v>
      </c>
      <c r="D11" s="54">
        <v>421.7</v>
      </c>
      <c r="E11" s="34"/>
      <c r="F11" s="54">
        <v>418.1</v>
      </c>
      <c r="G11" s="34"/>
      <c r="H11" s="54">
        <v>459</v>
      </c>
      <c r="I11" s="189">
        <v>419.5</v>
      </c>
      <c r="J11" s="56">
        <v>408.7</v>
      </c>
      <c r="K11" s="82">
        <v>399.5</v>
      </c>
      <c r="L11" s="85">
        <v>407.3</v>
      </c>
      <c r="M11" s="189">
        <v>414.7</v>
      </c>
      <c r="N11" s="137">
        <v>439.5</v>
      </c>
    </row>
    <row r="12" spans="1:16" x14ac:dyDescent="0.2">
      <c r="A12" s="57"/>
      <c r="B12" s="58"/>
      <c r="C12" s="59"/>
      <c r="D12" s="60"/>
      <c r="E12" s="37"/>
      <c r="F12" s="60"/>
      <c r="G12" s="37"/>
      <c r="H12" s="60"/>
      <c r="I12" s="190"/>
      <c r="J12" s="61"/>
      <c r="K12" s="61"/>
      <c r="L12" s="153"/>
      <c r="M12" s="190"/>
      <c r="N12" s="205"/>
    </row>
    <row r="13" spans="1:16" x14ac:dyDescent="0.2">
      <c r="A13" s="62"/>
      <c r="B13" s="63" t="s">
        <v>13</v>
      </c>
      <c r="C13" s="64"/>
      <c r="D13" s="65"/>
      <c r="E13" s="19"/>
      <c r="F13" s="65"/>
      <c r="G13" s="19"/>
      <c r="H13" s="65"/>
      <c r="I13" s="191"/>
      <c r="J13" s="66"/>
      <c r="K13" s="66"/>
      <c r="L13" s="154"/>
      <c r="M13" s="191"/>
      <c r="N13" s="206"/>
    </row>
    <row r="14" spans="1:16" x14ac:dyDescent="0.2">
      <c r="A14" s="67"/>
      <c r="B14" s="68"/>
      <c r="C14" s="69"/>
      <c r="D14" s="70"/>
      <c r="E14" s="38"/>
      <c r="F14" s="70"/>
      <c r="G14" s="38"/>
      <c r="H14" s="70"/>
      <c r="I14" s="192"/>
      <c r="J14" s="71"/>
      <c r="K14" s="71"/>
      <c r="L14" s="155"/>
      <c r="M14" s="192"/>
      <c r="N14" s="207"/>
    </row>
    <row r="15" spans="1:16" x14ac:dyDescent="0.2">
      <c r="A15" s="51" t="s">
        <v>14</v>
      </c>
      <c r="B15" s="52" t="s">
        <v>15</v>
      </c>
      <c r="C15" s="53">
        <v>10</v>
      </c>
      <c r="D15" s="54">
        <v>138.19999999999999</v>
      </c>
      <c r="E15" s="34"/>
      <c r="F15" s="54">
        <v>138.30000000000001</v>
      </c>
      <c r="G15" s="34"/>
      <c r="H15" s="54">
        <v>152.1</v>
      </c>
      <c r="I15" s="189">
        <v>138</v>
      </c>
      <c r="J15" s="56">
        <v>133.30000000000001</v>
      </c>
      <c r="K15" s="56">
        <v>100.4</v>
      </c>
      <c r="L15" s="85">
        <v>133.9</v>
      </c>
      <c r="M15" s="189">
        <v>138.19999999999999</v>
      </c>
      <c r="N15" s="204">
        <v>144.30000000000001</v>
      </c>
      <c r="O15" s="139"/>
      <c r="P15" s="139"/>
    </row>
    <row r="16" spans="1:16" x14ac:dyDescent="0.2">
      <c r="A16" s="51" t="s">
        <v>16</v>
      </c>
      <c r="B16" s="52" t="s">
        <v>17</v>
      </c>
      <c r="C16" s="53">
        <v>22.5</v>
      </c>
      <c r="D16" s="166">
        <v>311.60000000000002</v>
      </c>
      <c r="E16" s="34"/>
      <c r="F16" s="54">
        <v>313.39999999999998</v>
      </c>
      <c r="G16" s="34"/>
      <c r="H16" s="54">
        <v>342.9</v>
      </c>
      <c r="I16" s="189">
        <v>310.2</v>
      </c>
      <c r="J16" s="56">
        <v>306.39999999999998</v>
      </c>
      <c r="K16" s="56">
        <v>299.39999999999998</v>
      </c>
      <c r="L16" s="85">
        <v>301.2</v>
      </c>
      <c r="M16" s="189">
        <v>310.8</v>
      </c>
      <c r="N16" s="204">
        <v>324.60000000000002</v>
      </c>
      <c r="O16" s="139"/>
      <c r="P16" s="139"/>
    </row>
    <row r="17" spans="1:16" x14ac:dyDescent="0.2">
      <c r="A17" s="51" t="s">
        <v>18</v>
      </c>
      <c r="B17" s="52" t="s">
        <v>19</v>
      </c>
      <c r="C17" s="53">
        <v>37.5</v>
      </c>
      <c r="D17" s="54">
        <v>518.6</v>
      </c>
      <c r="E17" s="34"/>
      <c r="F17" s="54">
        <v>523.4</v>
      </c>
      <c r="G17" s="34"/>
      <c r="H17" s="54">
        <v>573.6</v>
      </c>
      <c r="I17" s="189">
        <v>517.29999999999995</v>
      </c>
      <c r="J17" s="56">
        <v>510.7</v>
      </c>
      <c r="K17" s="56">
        <v>499.3</v>
      </c>
      <c r="L17" s="85">
        <v>502</v>
      </c>
      <c r="M17" s="189">
        <v>518.29999999999995</v>
      </c>
      <c r="N17" s="204">
        <v>541.1</v>
      </c>
      <c r="O17" s="139"/>
      <c r="P17" s="139"/>
    </row>
    <row r="18" spans="1:16" x14ac:dyDescent="0.2">
      <c r="A18" s="51" t="s">
        <v>20</v>
      </c>
      <c r="B18" s="52" t="s">
        <v>21</v>
      </c>
      <c r="C18" s="53">
        <v>52.5</v>
      </c>
      <c r="D18" s="54">
        <v>726.7</v>
      </c>
      <c r="E18" s="34"/>
      <c r="F18" s="54">
        <v>729.3</v>
      </c>
      <c r="G18" s="34"/>
      <c r="H18" s="54">
        <v>801.2</v>
      </c>
      <c r="I18" s="189">
        <v>723</v>
      </c>
      <c r="J18" s="56">
        <v>715.1</v>
      </c>
      <c r="K18" s="56">
        <v>698</v>
      </c>
      <c r="L18" s="85">
        <v>702.4</v>
      </c>
      <c r="M18" s="189">
        <v>725.8</v>
      </c>
      <c r="N18" s="204">
        <v>757.5</v>
      </c>
      <c r="O18" s="139"/>
      <c r="P18" s="139"/>
    </row>
    <row r="19" spans="1:16" ht="38.25" x14ac:dyDescent="0.2">
      <c r="A19" s="167" t="s">
        <v>22</v>
      </c>
      <c r="B19" s="168" t="s">
        <v>23</v>
      </c>
      <c r="C19" s="169">
        <v>15</v>
      </c>
      <c r="D19" s="166">
        <v>207.6</v>
      </c>
      <c r="E19" s="34"/>
      <c r="F19" s="166">
        <v>205.8</v>
      </c>
      <c r="G19" s="34"/>
      <c r="H19" s="166">
        <v>226</v>
      </c>
      <c r="I19" s="193">
        <v>206.8</v>
      </c>
      <c r="J19" s="171">
        <v>193.3</v>
      </c>
      <c r="K19" s="171">
        <v>199.7</v>
      </c>
      <c r="L19" s="172">
        <v>200.8</v>
      </c>
      <c r="M19" s="193">
        <v>207.5</v>
      </c>
      <c r="N19" s="208">
        <v>216.4</v>
      </c>
      <c r="O19" s="140"/>
      <c r="P19" s="140"/>
    </row>
    <row r="20" spans="1:16" s="40" customFormat="1" ht="63.75" x14ac:dyDescent="0.2">
      <c r="A20" s="72" t="s">
        <v>24</v>
      </c>
      <c r="B20" s="73" t="s">
        <v>25</v>
      </c>
      <c r="C20" s="74"/>
      <c r="D20" s="75"/>
      <c r="E20" s="39"/>
      <c r="F20" s="75"/>
      <c r="G20" s="39"/>
      <c r="H20" s="75"/>
      <c r="I20" s="194"/>
      <c r="J20" s="76"/>
      <c r="K20" s="76"/>
      <c r="L20" s="156"/>
      <c r="M20" s="194"/>
      <c r="N20" s="209"/>
    </row>
    <row r="21" spans="1:16" x14ac:dyDescent="0.2">
      <c r="A21" s="51"/>
      <c r="B21" s="52"/>
      <c r="C21" s="53"/>
      <c r="D21" s="54"/>
      <c r="E21" s="34"/>
      <c r="F21" s="54"/>
      <c r="G21" s="34"/>
      <c r="H21" s="54"/>
      <c r="I21" s="189"/>
      <c r="J21" s="56"/>
      <c r="K21" s="56"/>
      <c r="L21" s="157"/>
      <c r="M21" s="189"/>
      <c r="N21" s="204"/>
    </row>
    <row r="22" spans="1:16" x14ac:dyDescent="0.2">
      <c r="A22" s="77" t="s">
        <v>26</v>
      </c>
      <c r="B22" s="63" t="s">
        <v>27</v>
      </c>
      <c r="C22" s="64"/>
      <c r="D22" s="65"/>
      <c r="E22" s="19"/>
      <c r="F22" s="65"/>
      <c r="G22" s="19"/>
      <c r="H22" s="65"/>
      <c r="I22" s="191"/>
      <c r="J22" s="66"/>
      <c r="K22" s="66"/>
      <c r="L22" s="154"/>
      <c r="M22" s="191"/>
      <c r="N22" s="206"/>
    </row>
    <row r="23" spans="1:16" x14ac:dyDescent="0.2">
      <c r="A23" s="51"/>
      <c r="B23" s="52"/>
      <c r="C23" s="53"/>
      <c r="D23" s="54"/>
      <c r="E23" s="34"/>
      <c r="F23" s="54"/>
      <c r="G23" s="34"/>
      <c r="H23" s="54"/>
      <c r="I23" s="189"/>
      <c r="J23" s="56"/>
      <c r="K23" s="56"/>
      <c r="L23" s="157"/>
      <c r="M23" s="189"/>
      <c r="N23" s="204"/>
    </row>
    <row r="24" spans="1:16" x14ac:dyDescent="0.2">
      <c r="A24" s="167" t="s">
        <v>28</v>
      </c>
      <c r="B24" s="168" t="s">
        <v>29</v>
      </c>
      <c r="C24" s="169">
        <v>15</v>
      </c>
      <c r="D24" s="166">
        <v>238.1</v>
      </c>
      <c r="E24" s="34"/>
      <c r="F24" s="166">
        <v>235.6</v>
      </c>
      <c r="G24" s="34"/>
      <c r="H24" s="166">
        <v>257.60000000000002</v>
      </c>
      <c r="I24" s="193">
        <v>236.6</v>
      </c>
      <c r="J24" s="170">
        <v>220.3</v>
      </c>
      <c r="K24" s="171">
        <v>225.25</v>
      </c>
      <c r="L24" s="172">
        <v>229.7</v>
      </c>
      <c r="M24" s="193">
        <v>237.2</v>
      </c>
      <c r="N24" s="208">
        <v>247.7</v>
      </c>
      <c r="O24" s="140"/>
      <c r="P24" s="140"/>
    </row>
    <row r="25" spans="1:16" x14ac:dyDescent="0.2">
      <c r="A25" s="167" t="s">
        <v>30</v>
      </c>
      <c r="B25" s="168" t="s">
        <v>31</v>
      </c>
      <c r="C25" s="169">
        <v>12</v>
      </c>
      <c r="D25" s="166">
        <v>190.2</v>
      </c>
      <c r="E25" s="34"/>
      <c r="F25" s="166">
        <v>188.3</v>
      </c>
      <c r="G25" s="34"/>
      <c r="H25" s="166">
        <v>206.6</v>
      </c>
      <c r="I25" s="193">
        <v>189.5</v>
      </c>
      <c r="J25" s="170">
        <v>185.3</v>
      </c>
      <c r="K25" s="171">
        <v>180.2</v>
      </c>
      <c r="L25" s="172">
        <v>183.7</v>
      </c>
      <c r="M25" s="193">
        <v>189.7</v>
      </c>
      <c r="N25" s="208">
        <v>198.2</v>
      </c>
      <c r="O25" s="140"/>
      <c r="P25" s="140"/>
    </row>
    <row r="26" spans="1:16" ht="38.25" x14ac:dyDescent="0.2">
      <c r="A26" s="167" t="s">
        <v>32</v>
      </c>
      <c r="B26" s="168" t="s">
        <v>33</v>
      </c>
      <c r="C26" s="169">
        <v>15</v>
      </c>
      <c r="D26" s="166">
        <v>238.1</v>
      </c>
      <c r="E26" s="34"/>
      <c r="F26" s="166">
        <v>235.6</v>
      </c>
      <c r="G26" s="34"/>
      <c r="H26" s="166">
        <v>257.60000000000002</v>
      </c>
      <c r="I26" s="193">
        <v>236.6</v>
      </c>
      <c r="J26" s="170">
        <v>218.1</v>
      </c>
      <c r="K26" s="171">
        <v>225.25</v>
      </c>
      <c r="L26" s="172">
        <v>229.7</v>
      </c>
      <c r="M26" s="193">
        <v>237.2</v>
      </c>
      <c r="N26" s="208">
        <v>247.7</v>
      </c>
      <c r="O26" s="140"/>
      <c r="P26" s="140"/>
    </row>
    <row r="27" spans="1:16" x14ac:dyDescent="0.2">
      <c r="A27" s="167" t="s">
        <v>34</v>
      </c>
      <c r="B27" s="168" t="s">
        <v>35</v>
      </c>
      <c r="C27" s="169">
        <v>5</v>
      </c>
      <c r="D27" s="166">
        <v>79.3</v>
      </c>
      <c r="E27" s="34"/>
      <c r="F27" s="166">
        <v>78.7</v>
      </c>
      <c r="G27" s="34"/>
      <c r="H27" s="166">
        <v>86</v>
      </c>
      <c r="I27" s="193">
        <v>78.8</v>
      </c>
      <c r="J27" s="171">
        <v>77</v>
      </c>
      <c r="K27" s="171">
        <v>75.45</v>
      </c>
      <c r="L27" s="172">
        <v>76.8</v>
      </c>
      <c r="M27" s="193">
        <v>79.3</v>
      </c>
      <c r="N27" s="208">
        <v>82.6</v>
      </c>
      <c r="O27" s="139"/>
      <c r="P27" s="139"/>
    </row>
    <row r="28" spans="1:16" x14ac:dyDescent="0.2">
      <c r="A28" s="167" t="s">
        <v>36</v>
      </c>
      <c r="B28" s="168" t="s">
        <v>37</v>
      </c>
      <c r="C28" s="169">
        <v>40</v>
      </c>
      <c r="D28" s="166">
        <v>647.4</v>
      </c>
      <c r="E28" s="34"/>
      <c r="F28" s="166">
        <v>642.29999999999995</v>
      </c>
      <c r="G28" s="34"/>
      <c r="H28" s="166">
        <v>704.4</v>
      </c>
      <c r="I28" s="193">
        <v>644.4</v>
      </c>
      <c r="J28" s="170">
        <v>641.29999999999995</v>
      </c>
      <c r="K28" s="171">
        <v>612.95000000000005</v>
      </c>
      <c r="L28" s="172">
        <v>625.6</v>
      </c>
      <c r="M28" s="193">
        <v>646.70000000000005</v>
      </c>
      <c r="N28" s="208">
        <v>675.1</v>
      </c>
      <c r="O28" s="140"/>
      <c r="P28" s="140"/>
    </row>
    <row r="29" spans="1:16" x14ac:dyDescent="0.2">
      <c r="A29" s="167" t="s">
        <v>38</v>
      </c>
      <c r="B29" s="168" t="s">
        <v>39</v>
      </c>
      <c r="C29" s="169">
        <v>40</v>
      </c>
      <c r="D29" s="166">
        <v>647.4</v>
      </c>
      <c r="E29" s="34"/>
      <c r="F29" s="166">
        <v>642.29999999999995</v>
      </c>
      <c r="G29" s="34"/>
      <c r="H29" s="166">
        <v>704.4</v>
      </c>
      <c r="I29" s="193">
        <v>644.4</v>
      </c>
      <c r="J29" s="171">
        <v>627.5</v>
      </c>
      <c r="K29" s="171">
        <v>613.04999999999995</v>
      </c>
      <c r="L29" s="172">
        <v>625.6</v>
      </c>
      <c r="M29" s="193">
        <v>646.70000000000005</v>
      </c>
      <c r="N29" s="208">
        <v>675.1</v>
      </c>
      <c r="O29" s="139"/>
      <c r="P29" s="139"/>
    </row>
    <row r="30" spans="1:16" x14ac:dyDescent="0.2">
      <c r="A30" s="51" t="s">
        <v>40</v>
      </c>
      <c r="B30" s="52" t="s">
        <v>41</v>
      </c>
      <c r="C30" s="53">
        <v>40</v>
      </c>
      <c r="D30" s="181">
        <v>647.20000000000005</v>
      </c>
      <c r="E30" s="34"/>
      <c r="F30" s="54">
        <v>642.29999999999995</v>
      </c>
      <c r="G30" s="34"/>
      <c r="H30" s="54">
        <v>704.4</v>
      </c>
      <c r="I30" s="189">
        <v>644.4</v>
      </c>
      <c r="J30" s="56">
        <v>627.5</v>
      </c>
      <c r="K30" s="56">
        <v>613.04999999999995</v>
      </c>
      <c r="L30" s="85">
        <v>625.6</v>
      </c>
      <c r="M30" s="189">
        <v>646.70000000000005</v>
      </c>
      <c r="N30" s="204">
        <v>675.1</v>
      </c>
      <c r="O30" s="139"/>
      <c r="P30" s="139"/>
    </row>
    <row r="31" spans="1:16" x14ac:dyDescent="0.2">
      <c r="A31" s="53" t="s">
        <v>42</v>
      </c>
      <c r="B31" s="52" t="s">
        <v>43</v>
      </c>
      <c r="C31" s="53">
        <v>15</v>
      </c>
      <c r="D31" s="54">
        <v>238.1</v>
      </c>
      <c r="E31" s="34"/>
      <c r="F31" s="54">
        <v>235.6</v>
      </c>
      <c r="G31" s="34"/>
      <c r="H31" s="54">
        <v>257.60000000000002</v>
      </c>
      <c r="I31" s="189">
        <v>236.6</v>
      </c>
      <c r="J31" s="56">
        <v>230.4</v>
      </c>
      <c r="K31" s="56">
        <v>225.25</v>
      </c>
      <c r="L31" s="85">
        <v>229.7</v>
      </c>
      <c r="M31" s="189">
        <v>237.2</v>
      </c>
      <c r="N31" s="204">
        <v>247.7</v>
      </c>
      <c r="O31" s="139"/>
      <c r="P31" s="139"/>
    </row>
    <row r="32" spans="1:16" x14ac:dyDescent="0.2">
      <c r="A32" s="53"/>
      <c r="B32" s="52"/>
      <c r="C32" s="53"/>
      <c r="D32" s="54"/>
      <c r="E32" s="34"/>
      <c r="F32" s="54"/>
      <c r="G32" s="34"/>
      <c r="H32" s="54"/>
      <c r="I32" s="189"/>
      <c r="J32" s="56"/>
      <c r="K32" s="56"/>
      <c r="L32" s="157"/>
      <c r="M32" s="189"/>
      <c r="N32" s="204"/>
    </row>
    <row r="33" spans="1:16" x14ac:dyDescent="0.2">
      <c r="A33" s="77" t="s">
        <v>44</v>
      </c>
      <c r="B33" s="63" t="s">
        <v>45</v>
      </c>
      <c r="C33" s="64"/>
      <c r="D33" s="65"/>
      <c r="E33" s="19"/>
      <c r="F33" s="65"/>
      <c r="G33" s="19"/>
      <c r="H33" s="65"/>
      <c r="I33" s="191"/>
      <c r="J33" s="66"/>
      <c r="K33" s="66"/>
      <c r="L33" s="154"/>
      <c r="M33" s="191"/>
      <c r="N33" s="206"/>
    </row>
    <row r="34" spans="1:16" x14ac:dyDescent="0.2">
      <c r="A34" s="51"/>
      <c r="B34" s="52"/>
      <c r="C34" s="52"/>
      <c r="D34" s="78"/>
      <c r="E34" s="34"/>
      <c r="F34" s="78"/>
      <c r="G34" s="34"/>
      <c r="H34" s="78"/>
      <c r="I34" s="189"/>
      <c r="J34" s="56"/>
      <c r="K34" s="56"/>
      <c r="L34" s="157"/>
      <c r="M34" s="189"/>
      <c r="N34" s="204"/>
    </row>
    <row r="35" spans="1:16" x14ac:dyDescent="0.2">
      <c r="A35" s="79" t="s">
        <v>46</v>
      </c>
      <c r="B35" s="80" t="s">
        <v>47</v>
      </c>
      <c r="C35" s="81">
        <v>8</v>
      </c>
      <c r="D35" s="54">
        <v>119.8</v>
      </c>
      <c r="E35" s="34"/>
      <c r="F35" s="54">
        <v>118.8</v>
      </c>
      <c r="G35" s="34"/>
      <c r="H35" s="54">
        <v>129.6</v>
      </c>
      <c r="I35" s="195">
        <v>118.9</v>
      </c>
      <c r="J35" s="82">
        <v>115.9</v>
      </c>
      <c r="K35" s="56">
        <v>113.95</v>
      </c>
      <c r="L35" s="85">
        <v>115.8</v>
      </c>
      <c r="M35" s="189">
        <v>119.6</v>
      </c>
      <c r="N35" s="204">
        <v>124.9</v>
      </c>
      <c r="O35" s="139"/>
      <c r="P35" s="139"/>
    </row>
    <row r="36" spans="1:16" ht="38.25" x14ac:dyDescent="0.2">
      <c r="A36" s="79" t="s">
        <v>48</v>
      </c>
      <c r="B36" s="80" t="s">
        <v>49</v>
      </c>
      <c r="C36" s="81">
        <v>4</v>
      </c>
      <c r="D36" s="54">
        <v>60</v>
      </c>
      <c r="E36" s="34"/>
      <c r="F36" s="54">
        <v>59.8</v>
      </c>
      <c r="G36" s="34"/>
      <c r="H36" s="54">
        <v>64.900000000000006</v>
      </c>
      <c r="I36" s="195">
        <v>59.7</v>
      </c>
      <c r="J36" s="82">
        <v>58.1</v>
      </c>
      <c r="K36" s="56">
        <v>57.7</v>
      </c>
      <c r="L36" s="85">
        <v>58</v>
      </c>
      <c r="M36" s="189">
        <v>59.9</v>
      </c>
      <c r="N36" s="204">
        <v>62.4</v>
      </c>
      <c r="O36" s="139"/>
      <c r="P36" s="139"/>
    </row>
    <row r="37" spans="1:16" ht="38.25" x14ac:dyDescent="0.2">
      <c r="A37" s="79" t="s">
        <v>50</v>
      </c>
      <c r="B37" s="80" t="s">
        <v>51</v>
      </c>
      <c r="C37" s="81">
        <v>12</v>
      </c>
      <c r="D37" s="54">
        <v>179.8</v>
      </c>
      <c r="E37" s="34"/>
      <c r="F37" s="54">
        <v>178.3</v>
      </c>
      <c r="G37" s="34"/>
      <c r="H37" s="54">
        <v>196.4</v>
      </c>
      <c r="I37" s="195">
        <v>178.7</v>
      </c>
      <c r="J37" s="82">
        <v>174.1</v>
      </c>
      <c r="K37" s="56">
        <v>170.65</v>
      </c>
      <c r="L37" s="85">
        <v>173.5</v>
      </c>
      <c r="M37" s="189">
        <v>179.6</v>
      </c>
      <c r="N37" s="204">
        <v>187.3</v>
      </c>
      <c r="O37" s="139"/>
      <c r="P37" s="139"/>
    </row>
    <row r="38" spans="1:16" ht="25.5" x14ac:dyDescent="0.2">
      <c r="A38" s="79" t="s">
        <v>52</v>
      </c>
      <c r="B38" s="80" t="s">
        <v>53</v>
      </c>
      <c r="C38" s="81">
        <v>8</v>
      </c>
      <c r="D38" s="54">
        <v>119.8</v>
      </c>
      <c r="E38" s="34"/>
      <c r="F38" s="54">
        <v>118.8</v>
      </c>
      <c r="G38" s="34"/>
      <c r="H38" s="54">
        <v>129.6</v>
      </c>
      <c r="I38" s="195">
        <v>118.9</v>
      </c>
      <c r="J38" s="82">
        <v>116</v>
      </c>
      <c r="K38" s="56">
        <v>113.95</v>
      </c>
      <c r="L38" s="85">
        <v>115.8</v>
      </c>
      <c r="M38" s="189">
        <v>119.6</v>
      </c>
      <c r="N38" s="204">
        <v>124.9</v>
      </c>
      <c r="O38" s="139"/>
      <c r="P38" s="139"/>
    </row>
    <row r="39" spans="1:16" ht="25.5" x14ac:dyDescent="0.2">
      <c r="A39" s="79" t="s">
        <v>54</v>
      </c>
      <c r="B39" s="80" t="s">
        <v>55</v>
      </c>
      <c r="C39" s="81">
        <v>12</v>
      </c>
      <c r="D39" s="54">
        <v>179.8</v>
      </c>
      <c r="E39" s="34"/>
      <c r="F39" s="54">
        <v>178.3</v>
      </c>
      <c r="G39" s="34"/>
      <c r="H39" s="54">
        <v>196.4</v>
      </c>
      <c r="I39" s="195">
        <v>178.7</v>
      </c>
      <c r="J39" s="82">
        <v>174.1</v>
      </c>
      <c r="K39" s="56">
        <v>170.65</v>
      </c>
      <c r="L39" s="85">
        <v>173.5</v>
      </c>
      <c r="M39" s="189">
        <v>179.6</v>
      </c>
      <c r="N39" s="204">
        <v>187.3</v>
      </c>
      <c r="O39" s="139"/>
      <c r="P39" s="139"/>
    </row>
    <row r="40" spans="1:16" x14ac:dyDescent="0.2">
      <c r="A40" s="79" t="s">
        <v>56</v>
      </c>
      <c r="B40" s="80" t="s">
        <v>57</v>
      </c>
      <c r="C40" s="81">
        <v>4</v>
      </c>
      <c r="D40" s="54">
        <v>63.6</v>
      </c>
      <c r="E40" s="34"/>
      <c r="F40" s="54">
        <v>62.9</v>
      </c>
      <c r="G40" s="34"/>
      <c r="H40" s="54">
        <v>68.400000000000006</v>
      </c>
      <c r="I40" s="195">
        <v>63.3</v>
      </c>
      <c r="J40" s="82">
        <v>61.2</v>
      </c>
      <c r="K40" s="56">
        <v>60.5</v>
      </c>
      <c r="L40" s="85">
        <v>61.4</v>
      </c>
      <c r="M40" s="189">
        <v>63.1</v>
      </c>
      <c r="N40" s="204">
        <v>66.099999999999994</v>
      </c>
      <c r="O40" s="139"/>
      <c r="P40" s="139"/>
    </row>
    <row r="41" spans="1:16" x14ac:dyDescent="0.2">
      <c r="A41" s="79"/>
      <c r="B41" s="80"/>
      <c r="C41" s="81"/>
      <c r="D41" s="55"/>
      <c r="E41" s="34"/>
      <c r="F41" s="55"/>
      <c r="G41" s="34"/>
      <c r="H41" s="55"/>
      <c r="I41" s="195"/>
      <c r="J41" s="82"/>
      <c r="K41" s="56"/>
      <c r="L41" s="85"/>
      <c r="M41" s="189"/>
      <c r="N41" s="204"/>
    </row>
    <row r="42" spans="1:16" ht="51" x14ac:dyDescent="0.2">
      <c r="A42" s="77" t="s">
        <v>58</v>
      </c>
      <c r="B42" s="63" t="s">
        <v>59</v>
      </c>
      <c r="C42" s="64"/>
      <c r="D42" s="65"/>
      <c r="E42" s="19"/>
      <c r="F42" s="65"/>
      <c r="G42" s="19"/>
      <c r="H42" s="65"/>
      <c r="I42" s="191"/>
      <c r="J42" s="66"/>
      <c r="K42" s="66"/>
      <c r="L42" s="154"/>
      <c r="M42" s="191"/>
      <c r="N42" s="206"/>
    </row>
    <row r="43" spans="1:16" x14ac:dyDescent="0.2">
      <c r="A43" s="79"/>
      <c r="B43" s="80"/>
      <c r="C43" s="81"/>
      <c r="D43" s="55"/>
      <c r="E43" s="34"/>
      <c r="F43" s="55"/>
      <c r="G43" s="34"/>
      <c r="H43" s="55"/>
      <c r="I43" s="195"/>
      <c r="J43" s="82"/>
      <c r="K43" s="82"/>
      <c r="L43" s="85"/>
      <c r="M43" s="195"/>
      <c r="N43" s="210"/>
    </row>
    <row r="44" spans="1:16" x14ac:dyDescent="0.2">
      <c r="A44" s="79" t="s">
        <v>60</v>
      </c>
      <c r="B44" s="80" t="s">
        <v>61</v>
      </c>
      <c r="C44" s="81">
        <v>8</v>
      </c>
      <c r="D44" s="54">
        <v>126.8</v>
      </c>
      <c r="E44" s="34"/>
      <c r="F44" s="54">
        <v>125.5</v>
      </c>
      <c r="G44" s="34"/>
      <c r="H44" s="54">
        <v>138.4</v>
      </c>
      <c r="I44" s="195">
        <v>125.9</v>
      </c>
      <c r="J44" s="82">
        <v>123</v>
      </c>
      <c r="K44" s="56">
        <v>120.35</v>
      </c>
      <c r="L44" s="85">
        <v>122.6</v>
      </c>
      <c r="M44" s="189">
        <v>126.6</v>
      </c>
      <c r="N44" s="204">
        <v>132.1</v>
      </c>
      <c r="O44" s="139"/>
      <c r="P44" s="139"/>
    </row>
    <row r="45" spans="1:16" x14ac:dyDescent="0.2">
      <c r="A45" s="79" t="s">
        <v>62</v>
      </c>
      <c r="B45" s="80" t="s">
        <v>63</v>
      </c>
      <c r="C45" s="81">
        <v>8</v>
      </c>
      <c r="D45" s="54">
        <v>119.8</v>
      </c>
      <c r="E45" s="34"/>
      <c r="F45" s="54">
        <v>118.8</v>
      </c>
      <c r="G45" s="34"/>
      <c r="H45" s="54">
        <v>129.6</v>
      </c>
      <c r="I45" s="195">
        <v>118.9</v>
      </c>
      <c r="J45" s="82">
        <v>116</v>
      </c>
      <c r="K45" s="56">
        <v>113.95</v>
      </c>
      <c r="L45" s="85">
        <v>115.8</v>
      </c>
      <c r="M45" s="189">
        <v>119.6</v>
      </c>
      <c r="N45" s="204">
        <v>124.9</v>
      </c>
      <c r="O45" s="139"/>
      <c r="P45" s="139"/>
    </row>
    <row r="46" spans="1:16" x14ac:dyDescent="0.2">
      <c r="A46" s="79" t="s">
        <v>64</v>
      </c>
      <c r="B46" s="80" t="s">
        <v>65</v>
      </c>
      <c r="C46" s="81">
        <v>5</v>
      </c>
      <c r="D46" s="54">
        <v>79.3</v>
      </c>
      <c r="E46" s="34"/>
      <c r="F46" s="54">
        <v>78.7</v>
      </c>
      <c r="G46" s="34"/>
      <c r="H46" s="54">
        <v>86</v>
      </c>
      <c r="I46" s="195">
        <v>788</v>
      </c>
      <c r="J46" s="82">
        <v>77</v>
      </c>
      <c r="K46" s="56">
        <v>75.45</v>
      </c>
      <c r="L46" s="85">
        <v>76.8</v>
      </c>
      <c r="M46" s="189">
        <v>79.3</v>
      </c>
      <c r="N46" s="204">
        <v>82.6</v>
      </c>
      <c r="O46" s="139"/>
      <c r="P46" s="139"/>
    </row>
    <row r="47" spans="1:16" ht="25.5" x14ac:dyDescent="0.2">
      <c r="A47" s="79" t="s">
        <v>66</v>
      </c>
      <c r="B47" s="80" t="s">
        <v>67</v>
      </c>
      <c r="C47" s="81">
        <v>8</v>
      </c>
      <c r="D47" s="54">
        <v>126.8</v>
      </c>
      <c r="E47" s="34"/>
      <c r="F47" s="54">
        <v>125.5</v>
      </c>
      <c r="G47" s="34"/>
      <c r="H47" s="54">
        <v>138.4</v>
      </c>
      <c r="I47" s="195">
        <v>125.9</v>
      </c>
      <c r="J47" s="82">
        <v>123</v>
      </c>
      <c r="K47" s="56">
        <v>120.35</v>
      </c>
      <c r="L47" s="85">
        <v>122.6</v>
      </c>
      <c r="M47" s="189">
        <v>126.6</v>
      </c>
      <c r="N47" s="204">
        <v>132.1</v>
      </c>
      <c r="O47" s="139"/>
      <c r="P47" s="139"/>
    </row>
    <row r="48" spans="1:16" ht="38.25" x14ac:dyDescent="0.2">
      <c r="A48" s="79" t="s">
        <v>68</v>
      </c>
      <c r="B48" s="80" t="s">
        <v>69</v>
      </c>
      <c r="C48" s="81">
        <v>4</v>
      </c>
      <c r="D48" s="54">
        <v>63.2</v>
      </c>
      <c r="E48" s="34"/>
      <c r="F48" s="54">
        <v>62.9</v>
      </c>
      <c r="G48" s="34"/>
      <c r="H48" s="54">
        <v>68.400000000000006</v>
      </c>
      <c r="I48" s="195">
        <v>63.3</v>
      </c>
      <c r="J48" s="82">
        <v>61.2</v>
      </c>
      <c r="K48" s="56">
        <v>60.5</v>
      </c>
      <c r="L48" s="85">
        <v>61.4</v>
      </c>
      <c r="M48" s="189">
        <v>63.1</v>
      </c>
      <c r="N48" s="204">
        <v>66.099999999999994</v>
      </c>
      <c r="O48" s="139"/>
      <c r="P48" s="139"/>
    </row>
    <row r="49" spans="1:17" x14ac:dyDescent="0.2">
      <c r="A49" s="79" t="s">
        <v>70</v>
      </c>
      <c r="B49" s="80" t="s">
        <v>71</v>
      </c>
      <c r="C49" s="81">
        <v>10</v>
      </c>
      <c r="D49" s="54">
        <v>158.19999999999999</v>
      </c>
      <c r="E49" s="34"/>
      <c r="F49" s="54">
        <v>157</v>
      </c>
      <c r="G49" s="34"/>
      <c r="H49" s="54">
        <v>171.6</v>
      </c>
      <c r="I49" s="195">
        <v>157.4</v>
      </c>
      <c r="J49" s="82">
        <v>153.5</v>
      </c>
      <c r="K49" s="56">
        <v>150.65</v>
      </c>
      <c r="L49" s="85">
        <v>153</v>
      </c>
      <c r="M49" s="189">
        <v>158.1</v>
      </c>
      <c r="N49" s="204">
        <v>165.2</v>
      </c>
      <c r="O49" s="139"/>
      <c r="P49" s="139"/>
    </row>
    <row r="50" spans="1:17" ht="2.25" customHeight="1" x14ac:dyDescent="0.2">
      <c r="A50" s="79" t="s">
        <v>213</v>
      </c>
      <c r="B50" s="80" t="s">
        <v>214</v>
      </c>
      <c r="C50" s="81">
        <v>10</v>
      </c>
      <c r="D50" s="54"/>
      <c r="E50" s="34"/>
      <c r="F50" s="54"/>
      <c r="G50" s="34"/>
      <c r="H50" s="54"/>
      <c r="I50" s="195"/>
      <c r="J50" s="82"/>
      <c r="K50" s="56">
        <v>75.55</v>
      </c>
      <c r="L50" s="85"/>
      <c r="M50" s="189"/>
      <c r="N50" s="204"/>
      <c r="O50" s="139"/>
      <c r="P50" s="139"/>
    </row>
    <row r="51" spans="1:17" x14ac:dyDescent="0.2">
      <c r="A51" s="79" t="s">
        <v>72</v>
      </c>
      <c r="B51" s="80" t="s">
        <v>73</v>
      </c>
      <c r="C51" s="81">
        <v>5</v>
      </c>
      <c r="D51" s="54">
        <v>79.3</v>
      </c>
      <c r="E51" s="34"/>
      <c r="F51" s="54">
        <v>78.7</v>
      </c>
      <c r="G51" s="34"/>
      <c r="H51" s="54">
        <v>86</v>
      </c>
      <c r="I51" s="195">
        <v>78.8</v>
      </c>
      <c r="J51" s="82">
        <v>77</v>
      </c>
      <c r="K51" s="56">
        <v>75.55</v>
      </c>
      <c r="L51" s="85">
        <v>76.8</v>
      </c>
      <c r="M51" s="189">
        <v>79.3</v>
      </c>
      <c r="N51" s="204">
        <v>82.6</v>
      </c>
      <c r="O51" s="139"/>
      <c r="P51" s="139"/>
    </row>
    <row r="52" spans="1:17" x14ac:dyDescent="0.2">
      <c r="A52" s="83">
        <v>1332</v>
      </c>
      <c r="B52" s="80" t="s">
        <v>74</v>
      </c>
      <c r="C52" s="84">
        <v>5</v>
      </c>
      <c r="D52" s="54">
        <v>79.3</v>
      </c>
      <c r="E52" s="34"/>
      <c r="F52" s="54">
        <v>78.400000000000006</v>
      </c>
      <c r="G52" s="34"/>
      <c r="H52" s="54">
        <v>86</v>
      </c>
      <c r="I52" s="196">
        <v>78.8</v>
      </c>
      <c r="J52" s="82">
        <v>77</v>
      </c>
      <c r="K52" s="56">
        <v>75.55</v>
      </c>
      <c r="L52" s="85">
        <v>76.8</v>
      </c>
      <c r="M52" s="189">
        <v>79.3</v>
      </c>
      <c r="N52" s="204">
        <v>82.6</v>
      </c>
      <c r="O52" s="139"/>
      <c r="P52" s="139"/>
    </row>
    <row r="53" spans="1:17" x14ac:dyDescent="0.2">
      <c r="A53" s="86" t="s">
        <v>77</v>
      </c>
      <c r="B53" s="80" t="s">
        <v>78</v>
      </c>
      <c r="C53" s="81">
        <v>15</v>
      </c>
      <c r="D53" s="54">
        <v>238.1</v>
      </c>
      <c r="E53" s="34"/>
      <c r="F53" s="54">
        <v>235.6</v>
      </c>
      <c r="G53" s="34"/>
      <c r="H53" s="54">
        <v>257.60000000000002</v>
      </c>
      <c r="I53" s="196">
        <v>236.6</v>
      </c>
      <c r="J53" s="56">
        <v>230.4</v>
      </c>
      <c r="K53" s="134">
        <v>225.25</v>
      </c>
      <c r="L53" s="85">
        <v>229.7</v>
      </c>
      <c r="M53" s="189">
        <v>237.2</v>
      </c>
      <c r="N53" s="204">
        <v>247.7</v>
      </c>
      <c r="O53" s="139"/>
      <c r="P53" s="139"/>
    </row>
    <row r="54" spans="1:17" s="40" customFormat="1" ht="76.5" x14ac:dyDescent="0.2">
      <c r="A54" s="72" t="s">
        <v>75</v>
      </c>
      <c r="B54" s="73" t="s">
        <v>76</v>
      </c>
      <c r="C54" s="74">
        <v>9.8000000000000007</v>
      </c>
      <c r="D54" s="75"/>
      <c r="E54" s="34"/>
      <c r="F54" s="75">
        <v>147.1</v>
      </c>
      <c r="G54" s="39"/>
      <c r="H54" s="75">
        <v>161.19999999999999</v>
      </c>
      <c r="I54" s="194"/>
      <c r="J54" s="76"/>
      <c r="K54" s="76"/>
      <c r="L54" s="156"/>
      <c r="M54" s="194"/>
      <c r="N54" s="209"/>
      <c r="O54" s="139"/>
      <c r="P54" s="139"/>
    </row>
    <row r="55" spans="1:17" x14ac:dyDescent="0.2">
      <c r="A55" s="3"/>
      <c r="B55" s="3"/>
      <c r="D55" s="3"/>
      <c r="E55" s="3"/>
      <c r="F55" s="3"/>
      <c r="G55" s="3"/>
      <c r="H55" s="3"/>
      <c r="I55" s="197"/>
      <c r="J55" s="3"/>
      <c r="K55" s="3"/>
      <c r="L55" s="3"/>
      <c r="M55" s="197"/>
      <c r="N55" s="197"/>
      <c r="O55" s="139"/>
      <c r="P55" s="139"/>
    </row>
    <row r="56" spans="1:17" x14ac:dyDescent="0.2">
      <c r="A56" s="87"/>
      <c r="B56" s="80"/>
      <c r="C56" s="81"/>
      <c r="D56" s="55"/>
      <c r="E56" s="34"/>
      <c r="F56" s="55"/>
      <c r="G56" s="34"/>
      <c r="H56" s="55"/>
      <c r="I56" s="196"/>
      <c r="J56" s="82"/>
      <c r="K56" s="56"/>
      <c r="L56" s="157"/>
      <c r="M56" s="196"/>
      <c r="N56" s="204"/>
    </row>
    <row r="57" spans="1:17" ht="25.5" x14ac:dyDescent="0.2">
      <c r="A57" s="77" t="s">
        <v>79</v>
      </c>
      <c r="B57" s="63" t="s">
        <v>80</v>
      </c>
      <c r="C57" s="64"/>
      <c r="D57" s="65"/>
      <c r="E57" s="19"/>
      <c r="F57" s="65"/>
      <c r="G57" s="19"/>
      <c r="H57" s="65"/>
      <c r="I57" s="191"/>
      <c r="J57" s="66"/>
      <c r="K57" s="66"/>
      <c r="L57" s="154"/>
      <c r="M57" s="191"/>
      <c r="N57" s="206"/>
    </row>
    <row r="58" spans="1:17" x14ac:dyDescent="0.2">
      <c r="A58" s="79"/>
      <c r="B58" s="80"/>
      <c r="C58" s="81"/>
      <c r="D58" s="55"/>
      <c r="E58" s="34"/>
      <c r="F58" s="55"/>
      <c r="G58" s="34"/>
      <c r="H58" s="55"/>
      <c r="I58" s="195"/>
      <c r="J58" s="82"/>
      <c r="K58" s="82"/>
      <c r="L58" s="85"/>
      <c r="M58" s="195"/>
      <c r="N58" s="210"/>
    </row>
    <row r="59" spans="1:17" ht="25.5" x14ac:dyDescent="0.2">
      <c r="A59" s="79" t="s">
        <v>81</v>
      </c>
      <c r="B59" s="80" t="s">
        <v>82</v>
      </c>
      <c r="C59" s="81">
        <v>13</v>
      </c>
      <c r="D59" s="54">
        <v>210.4</v>
      </c>
      <c r="E59" s="34"/>
      <c r="F59" s="54">
        <v>208.6</v>
      </c>
      <c r="G59" s="34"/>
      <c r="H59" s="54">
        <v>227.8</v>
      </c>
      <c r="I59" s="195">
        <v>209.6</v>
      </c>
      <c r="J59" s="82">
        <v>203.8</v>
      </c>
      <c r="K59" s="56">
        <v>199.6</v>
      </c>
      <c r="L59" s="85">
        <v>203.2</v>
      </c>
      <c r="M59" s="189">
        <v>210.1</v>
      </c>
      <c r="N59" s="204">
        <v>219.4</v>
      </c>
      <c r="O59" s="139"/>
      <c r="P59" s="139"/>
    </row>
    <row r="60" spans="1:17" x14ac:dyDescent="0.2">
      <c r="A60" s="79"/>
      <c r="B60" s="80"/>
      <c r="C60" s="81"/>
      <c r="D60" s="55"/>
      <c r="E60" s="34"/>
      <c r="F60" s="55"/>
      <c r="G60" s="34"/>
      <c r="H60" s="55"/>
      <c r="I60" s="195"/>
      <c r="J60" s="82"/>
      <c r="K60" s="56"/>
      <c r="L60" s="157"/>
      <c r="M60" s="195"/>
      <c r="N60" s="204"/>
    </row>
    <row r="61" spans="1:17" ht="38.25" x14ac:dyDescent="0.2">
      <c r="A61" s="77" t="s">
        <v>83</v>
      </c>
      <c r="B61" s="63" t="s">
        <v>84</v>
      </c>
      <c r="C61" s="64"/>
      <c r="D61" s="65"/>
      <c r="E61" s="19"/>
      <c r="F61" s="65"/>
      <c r="G61" s="19"/>
      <c r="H61" s="65"/>
      <c r="I61" s="191"/>
      <c r="J61" s="66"/>
      <c r="K61" s="66"/>
      <c r="L61" s="154"/>
      <c r="M61" s="191"/>
      <c r="N61" s="206"/>
    </row>
    <row r="62" spans="1:17" x14ac:dyDescent="0.2">
      <c r="A62" s="79"/>
      <c r="B62" s="80"/>
      <c r="C62" s="81"/>
      <c r="D62" s="55"/>
      <c r="E62" s="34"/>
      <c r="F62" s="55"/>
      <c r="G62" s="34"/>
      <c r="H62" s="55"/>
      <c r="I62" s="195"/>
      <c r="J62" s="82"/>
      <c r="K62" s="82"/>
      <c r="L62" s="85"/>
      <c r="M62" s="195"/>
      <c r="N62" s="210"/>
    </row>
    <row r="63" spans="1:17" ht="38.25" x14ac:dyDescent="0.2">
      <c r="A63" s="173" t="s">
        <v>85</v>
      </c>
      <c r="B63" s="174" t="s">
        <v>86</v>
      </c>
      <c r="C63" s="175">
        <v>60</v>
      </c>
      <c r="D63" s="176">
        <v>971</v>
      </c>
      <c r="E63" s="34"/>
      <c r="F63" s="176">
        <v>963</v>
      </c>
      <c r="G63" s="34"/>
      <c r="H63" s="176">
        <v>1054.9000000000001</v>
      </c>
      <c r="I63" s="198">
        <v>966.8</v>
      </c>
      <c r="J63" s="177">
        <v>941.1</v>
      </c>
      <c r="K63" s="171">
        <v>919</v>
      </c>
      <c r="L63" s="172">
        <v>939.1</v>
      </c>
      <c r="M63" s="193">
        <v>969.6</v>
      </c>
      <c r="N63" s="208">
        <v>1012.7</v>
      </c>
      <c r="O63" s="140"/>
      <c r="P63" s="139"/>
      <c r="Q63" s="40"/>
    </row>
    <row r="64" spans="1:17" ht="38.25" x14ac:dyDescent="0.2">
      <c r="A64" s="79" t="s">
        <v>87</v>
      </c>
      <c r="B64" s="80" t="s">
        <v>88</v>
      </c>
      <c r="C64" s="81">
        <v>30</v>
      </c>
      <c r="D64" s="55">
        <v>449.3</v>
      </c>
      <c r="E64" s="34"/>
      <c r="F64" s="55">
        <v>445.5</v>
      </c>
      <c r="G64" s="34"/>
      <c r="H64" s="55">
        <v>488.8</v>
      </c>
      <c r="I64" s="195">
        <v>447.3</v>
      </c>
      <c r="J64" s="82">
        <v>435.6</v>
      </c>
      <c r="K64" s="56">
        <v>425.45</v>
      </c>
      <c r="L64" s="85">
        <v>434.2</v>
      </c>
      <c r="M64" s="189">
        <v>448.3</v>
      </c>
      <c r="N64" s="204">
        <v>468.3</v>
      </c>
      <c r="O64" s="139"/>
      <c r="P64" s="139"/>
    </row>
    <row r="65" spans="1:16" ht="25.5" x14ac:dyDescent="0.2">
      <c r="A65" s="79" t="s">
        <v>89</v>
      </c>
      <c r="B65" s="80" t="s">
        <v>90</v>
      </c>
      <c r="C65" s="81">
        <v>20</v>
      </c>
      <c r="D65" s="55">
        <v>299.7</v>
      </c>
      <c r="E65" s="34"/>
      <c r="F65" s="55">
        <v>297.39999999999998</v>
      </c>
      <c r="G65" s="34"/>
      <c r="H65" s="55">
        <v>326.10000000000002</v>
      </c>
      <c r="I65" s="195">
        <v>298.5</v>
      </c>
      <c r="J65" s="82">
        <v>290.2</v>
      </c>
      <c r="K65" s="56">
        <v>283.85000000000002</v>
      </c>
      <c r="L65" s="85">
        <v>289.60000000000002</v>
      </c>
      <c r="M65" s="189">
        <v>299</v>
      </c>
      <c r="N65" s="204">
        <v>312.2</v>
      </c>
      <c r="O65" s="139"/>
      <c r="P65" s="139"/>
    </row>
    <row r="66" spans="1:16" ht="51" x14ac:dyDescent="0.2">
      <c r="A66" s="173" t="s">
        <v>91</v>
      </c>
      <c r="B66" s="174" t="s">
        <v>92</v>
      </c>
      <c r="C66" s="175">
        <v>60</v>
      </c>
      <c r="D66" s="176">
        <v>971</v>
      </c>
      <c r="E66" s="34"/>
      <c r="F66" s="176">
        <v>963</v>
      </c>
      <c r="G66" s="34"/>
      <c r="H66" s="176">
        <v>1054.9000000000001</v>
      </c>
      <c r="I66" s="198">
        <v>966.8</v>
      </c>
      <c r="J66" s="177">
        <v>941.1</v>
      </c>
      <c r="K66" s="171">
        <v>919</v>
      </c>
      <c r="L66" s="172">
        <v>939.1</v>
      </c>
      <c r="M66" s="193">
        <v>969.6</v>
      </c>
      <c r="N66" s="208">
        <v>1012.7</v>
      </c>
      <c r="O66" s="140"/>
      <c r="P66" s="139"/>
    </row>
    <row r="67" spans="1:16" ht="51" x14ac:dyDescent="0.2">
      <c r="A67" s="173" t="s">
        <v>93</v>
      </c>
      <c r="B67" s="174" t="s">
        <v>94</v>
      </c>
      <c r="C67" s="175">
        <v>80</v>
      </c>
      <c r="D67" s="176">
        <v>1295</v>
      </c>
      <c r="E67" s="34"/>
      <c r="F67" s="176">
        <v>1283.9000000000001</v>
      </c>
      <c r="G67" s="34"/>
      <c r="H67" s="176">
        <v>1406.9</v>
      </c>
      <c r="I67" s="198">
        <v>1289</v>
      </c>
      <c r="J67" s="177">
        <v>1255.0999999999999</v>
      </c>
      <c r="K67" s="171">
        <v>1228</v>
      </c>
      <c r="L67" s="172">
        <v>1251.8</v>
      </c>
      <c r="M67" s="193">
        <v>1292.8</v>
      </c>
      <c r="N67" s="208">
        <v>1350.2</v>
      </c>
      <c r="O67" s="140"/>
      <c r="P67" s="139"/>
    </row>
    <row r="68" spans="1:16" ht="25.5" x14ac:dyDescent="0.2">
      <c r="A68" s="173"/>
      <c r="B68" s="174" t="s">
        <v>95</v>
      </c>
      <c r="C68" s="183"/>
      <c r="D68" s="184"/>
      <c r="E68" s="185"/>
      <c r="F68" s="184"/>
      <c r="G68" s="185"/>
      <c r="H68" s="184"/>
      <c r="I68" s="199"/>
      <c r="J68" s="186"/>
      <c r="K68" s="186"/>
      <c r="L68" s="187"/>
      <c r="M68" s="201"/>
      <c r="N68" s="211"/>
      <c r="O68" s="139"/>
      <c r="P68" s="139"/>
    </row>
    <row r="69" spans="1:16" ht="51" x14ac:dyDescent="0.2">
      <c r="A69" s="173" t="s">
        <v>96</v>
      </c>
      <c r="B69" s="174" t="s">
        <v>97</v>
      </c>
      <c r="C69" s="175">
        <v>30</v>
      </c>
      <c r="D69" s="176">
        <v>485.7</v>
      </c>
      <c r="E69" s="34"/>
      <c r="F69" s="176">
        <v>481.8</v>
      </c>
      <c r="G69" s="34"/>
      <c r="H69" s="176">
        <v>527.6</v>
      </c>
      <c r="I69" s="198">
        <v>483.4</v>
      </c>
      <c r="J69" s="177">
        <v>471</v>
      </c>
      <c r="K69" s="178">
        <v>459.8</v>
      </c>
      <c r="L69" s="172">
        <v>469.4</v>
      </c>
      <c r="M69" s="193">
        <v>485</v>
      </c>
      <c r="N69" s="208">
        <v>506.3</v>
      </c>
      <c r="O69" s="140"/>
      <c r="P69" s="139"/>
    </row>
    <row r="70" spans="1:16" ht="51" x14ac:dyDescent="0.2">
      <c r="A70" s="173" t="s">
        <v>98</v>
      </c>
      <c r="B70" s="174" t="s">
        <v>99</v>
      </c>
      <c r="C70" s="175">
        <v>60</v>
      </c>
      <c r="D70" s="176">
        <v>971</v>
      </c>
      <c r="E70" s="34"/>
      <c r="F70" s="176">
        <v>963</v>
      </c>
      <c r="G70" s="34"/>
      <c r="H70" s="176">
        <v>1054.9000000000001</v>
      </c>
      <c r="I70" s="200">
        <v>966.8</v>
      </c>
      <c r="J70" s="177">
        <v>941.1</v>
      </c>
      <c r="K70" s="178">
        <v>919</v>
      </c>
      <c r="L70" s="172">
        <v>939.1</v>
      </c>
      <c r="M70" s="193">
        <v>969.6</v>
      </c>
      <c r="N70" s="208">
        <v>1012.7</v>
      </c>
      <c r="O70" s="140"/>
      <c r="P70" s="139"/>
    </row>
    <row r="71" spans="1:16" ht="51" x14ac:dyDescent="0.2">
      <c r="A71" s="173" t="s">
        <v>100</v>
      </c>
      <c r="B71" s="174" t="s">
        <v>101</v>
      </c>
      <c r="C71" s="175">
        <v>90</v>
      </c>
      <c r="D71" s="176">
        <v>1457</v>
      </c>
      <c r="E71" s="34"/>
      <c r="F71" s="176">
        <v>1444.7</v>
      </c>
      <c r="G71" s="34"/>
      <c r="H71" s="176">
        <v>1583.7</v>
      </c>
      <c r="I71" s="200">
        <v>1450.1</v>
      </c>
      <c r="J71" s="177">
        <v>1412</v>
      </c>
      <c r="K71" s="178">
        <v>1383</v>
      </c>
      <c r="L71" s="172">
        <v>1408.4</v>
      </c>
      <c r="M71" s="193">
        <v>1454.7</v>
      </c>
      <c r="N71" s="208">
        <v>1519</v>
      </c>
      <c r="O71" s="140"/>
      <c r="P71" s="139"/>
    </row>
    <row r="72" spans="1:16" ht="51" x14ac:dyDescent="0.2">
      <c r="A72" s="173" t="s">
        <v>102</v>
      </c>
      <c r="B72" s="174" t="s">
        <v>103</v>
      </c>
      <c r="C72" s="175">
        <v>120</v>
      </c>
      <c r="D72" s="176">
        <v>1942.3</v>
      </c>
      <c r="E72" s="34"/>
      <c r="F72" s="176">
        <v>1925.8</v>
      </c>
      <c r="G72" s="34"/>
      <c r="H72" s="176">
        <v>2111.4</v>
      </c>
      <c r="I72" s="198">
        <v>1933.6</v>
      </c>
      <c r="J72" s="177">
        <v>1882.8</v>
      </c>
      <c r="K72" s="178">
        <v>1843</v>
      </c>
      <c r="L72" s="172">
        <v>1877.3</v>
      </c>
      <c r="M72" s="193">
        <v>1939.5</v>
      </c>
      <c r="N72" s="208">
        <v>2025.4</v>
      </c>
      <c r="O72" s="140"/>
      <c r="P72" s="139"/>
    </row>
    <row r="73" spans="1:16" ht="25.5" x14ac:dyDescent="0.2">
      <c r="A73" s="173"/>
      <c r="B73" s="174" t="s">
        <v>104</v>
      </c>
      <c r="C73" s="183"/>
      <c r="D73" s="184"/>
      <c r="E73" s="185"/>
      <c r="F73" s="184"/>
      <c r="G73" s="185"/>
      <c r="H73" s="184"/>
      <c r="I73" s="201"/>
      <c r="J73" s="186"/>
      <c r="K73" s="188"/>
      <c r="L73" s="187"/>
      <c r="M73" s="201"/>
      <c r="N73" s="211"/>
      <c r="O73" s="139">
        <f>J73-M73</f>
        <v>0</v>
      </c>
      <c r="P73" s="139">
        <f>J73-I73</f>
        <v>0</v>
      </c>
    </row>
    <row r="74" spans="1:16" ht="63.75" x14ac:dyDescent="0.2">
      <c r="A74" s="173" t="s">
        <v>105</v>
      </c>
      <c r="B74" s="174" t="s">
        <v>106</v>
      </c>
      <c r="C74" s="175">
        <v>25</v>
      </c>
      <c r="D74" s="176">
        <v>405</v>
      </c>
      <c r="E74" s="34"/>
      <c r="F74" s="176">
        <v>401.1</v>
      </c>
      <c r="G74" s="34"/>
      <c r="H74" s="176">
        <v>439.8</v>
      </c>
      <c r="I74" s="198">
        <v>402.9</v>
      </c>
      <c r="J74" s="177">
        <v>392</v>
      </c>
      <c r="K74" s="180">
        <v>383.1</v>
      </c>
      <c r="L74" s="172">
        <v>391.1</v>
      </c>
      <c r="M74" s="193">
        <v>404.3</v>
      </c>
      <c r="N74" s="208">
        <v>422</v>
      </c>
      <c r="O74" s="140"/>
      <c r="P74" s="139"/>
    </row>
    <row r="75" spans="1:16" ht="63.75" x14ac:dyDescent="0.2">
      <c r="A75" s="173" t="s">
        <v>107</v>
      </c>
      <c r="B75" s="174" t="s">
        <v>108</v>
      </c>
      <c r="C75" s="175">
        <v>50</v>
      </c>
      <c r="D75" s="176">
        <v>809.4</v>
      </c>
      <c r="E75" s="34"/>
      <c r="F75" s="176">
        <v>802.2</v>
      </c>
      <c r="G75" s="34"/>
      <c r="H75" s="176">
        <v>879.3</v>
      </c>
      <c r="I75" s="198">
        <v>805.8</v>
      </c>
      <c r="J75" s="177">
        <v>784.6</v>
      </c>
      <c r="K75" s="180">
        <v>766.1</v>
      </c>
      <c r="L75" s="172">
        <v>782.5</v>
      </c>
      <c r="M75" s="193">
        <v>808.4</v>
      </c>
      <c r="N75" s="208">
        <v>8439</v>
      </c>
      <c r="O75" s="140"/>
      <c r="P75" s="139"/>
    </row>
    <row r="76" spans="1:16" ht="63.75" x14ac:dyDescent="0.2">
      <c r="A76" s="173" t="s">
        <v>109</v>
      </c>
      <c r="B76" s="174" t="s">
        <v>110</v>
      </c>
      <c r="C76" s="175">
        <v>75</v>
      </c>
      <c r="D76" s="176">
        <v>1214.2</v>
      </c>
      <c r="E76" s="34"/>
      <c r="F76" s="176">
        <v>1203.7</v>
      </c>
      <c r="G76" s="34"/>
      <c r="H76" s="176">
        <v>1319.3</v>
      </c>
      <c r="I76" s="202">
        <v>1208.7</v>
      </c>
      <c r="J76" s="177">
        <v>1176.7</v>
      </c>
      <c r="K76" s="180">
        <v>1151</v>
      </c>
      <c r="L76" s="172">
        <v>1173.5999999999999</v>
      </c>
      <c r="M76" s="193">
        <v>1212</v>
      </c>
      <c r="N76" s="208">
        <v>1265</v>
      </c>
      <c r="O76" s="140"/>
      <c r="P76" s="139"/>
    </row>
    <row r="77" spans="1:16" ht="63.75" x14ac:dyDescent="0.2">
      <c r="A77" s="173" t="s">
        <v>111</v>
      </c>
      <c r="B77" s="174" t="s">
        <v>112</v>
      </c>
      <c r="C77" s="175">
        <v>100</v>
      </c>
      <c r="D77" s="176">
        <v>1618.5</v>
      </c>
      <c r="E77" s="34"/>
      <c r="F77" s="176">
        <v>1605.1</v>
      </c>
      <c r="G77" s="34"/>
      <c r="H77" s="176">
        <v>1759.2</v>
      </c>
      <c r="I77" s="198">
        <v>1611.3</v>
      </c>
      <c r="J77" s="177">
        <v>1569</v>
      </c>
      <c r="K77" s="179">
        <v>1534</v>
      </c>
      <c r="L77" s="172">
        <v>1564.7</v>
      </c>
      <c r="M77" s="193">
        <v>1616.3</v>
      </c>
      <c r="N77" s="208">
        <v>1687.8</v>
      </c>
      <c r="O77" s="140"/>
      <c r="P77" s="139"/>
    </row>
    <row r="78" spans="1:16" ht="25.5" x14ac:dyDescent="0.2">
      <c r="A78" s="173"/>
      <c r="B78" s="174" t="s">
        <v>113</v>
      </c>
      <c r="C78" s="183"/>
      <c r="D78" s="184"/>
      <c r="E78" s="185"/>
      <c r="F78" s="184"/>
      <c r="G78" s="185"/>
      <c r="H78" s="184"/>
      <c r="I78" s="201"/>
      <c r="J78" s="186"/>
      <c r="K78" s="188"/>
      <c r="L78" s="187"/>
      <c r="M78" s="201"/>
      <c r="N78" s="211"/>
      <c r="O78" s="139"/>
      <c r="P78" s="139"/>
    </row>
    <row r="79" spans="1:16" ht="38.25" x14ac:dyDescent="0.2">
      <c r="A79" s="173" t="s">
        <v>114</v>
      </c>
      <c r="B79" s="174" t="s">
        <v>115</v>
      </c>
      <c r="C79" s="175">
        <v>30</v>
      </c>
      <c r="D79" s="176">
        <v>485.7</v>
      </c>
      <c r="E79" s="34"/>
      <c r="F79" s="176">
        <v>481.8</v>
      </c>
      <c r="G79" s="34"/>
      <c r="H79" s="176">
        <v>527.6</v>
      </c>
      <c r="I79" s="198">
        <v>483.4</v>
      </c>
      <c r="J79" s="177">
        <v>471</v>
      </c>
      <c r="K79" s="179">
        <v>459.8</v>
      </c>
      <c r="L79" s="172">
        <v>469.4</v>
      </c>
      <c r="M79" s="193">
        <v>485</v>
      </c>
      <c r="N79" s="208">
        <v>506.3</v>
      </c>
      <c r="O79" s="139"/>
      <c r="P79" s="139"/>
    </row>
    <row r="80" spans="1:16" ht="38.25" x14ac:dyDescent="0.2">
      <c r="A80" s="173" t="s">
        <v>116</v>
      </c>
      <c r="B80" s="174" t="s">
        <v>117</v>
      </c>
      <c r="C80" s="175">
        <v>40</v>
      </c>
      <c r="D80" s="176">
        <v>647.4</v>
      </c>
      <c r="E80" s="34"/>
      <c r="F80" s="176">
        <v>642.29999999999995</v>
      </c>
      <c r="G80" s="34"/>
      <c r="H80" s="176">
        <v>704.4</v>
      </c>
      <c r="I80" s="198">
        <v>644.4</v>
      </c>
      <c r="J80" s="177">
        <v>627.5</v>
      </c>
      <c r="K80" s="179">
        <v>612.95000000000005</v>
      </c>
      <c r="L80" s="172">
        <v>625.6</v>
      </c>
      <c r="M80" s="193">
        <v>646.70000000000005</v>
      </c>
      <c r="N80" s="208">
        <v>675.1</v>
      </c>
      <c r="O80" s="139"/>
      <c r="P80" s="139"/>
    </row>
    <row r="81" spans="1:16" ht="38.25" x14ac:dyDescent="0.2">
      <c r="A81" s="173" t="s">
        <v>118</v>
      </c>
      <c r="B81" s="174" t="s">
        <v>119</v>
      </c>
      <c r="C81" s="175">
        <v>60</v>
      </c>
      <c r="D81" s="176">
        <v>971</v>
      </c>
      <c r="E81" s="34"/>
      <c r="F81" s="176">
        <v>963</v>
      </c>
      <c r="G81" s="34"/>
      <c r="H81" s="176">
        <v>1054.9000000000001</v>
      </c>
      <c r="I81" s="198">
        <v>966.8</v>
      </c>
      <c r="J81" s="177">
        <v>941.1</v>
      </c>
      <c r="K81" s="179">
        <v>919</v>
      </c>
      <c r="L81" s="172">
        <v>939.1</v>
      </c>
      <c r="M81" s="193">
        <v>969.6</v>
      </c>
      <c r="N81" s="208">
        <v>1012.7</v>
      </c>
      <c r="O81" s="140"/>
      <c r="P81" s="139"/>
    </row>
    <row r="82" spans="1:16" ht="38.25" x14ac:dyDescent="0.2">
      <c r="A82" s="173" t="s">
        <v>120</v>
      </c>
      <c r="B82" s="174" t="s">
        <v>121</v>
      </c>
      <c r="C82" s="175">
        <v>80</v>
      </c>
      <c r="D82" s="176">
        <v>1295</v>
      </c>
      <c r="E82" s="34"/>
      <c r="F82" s="176">
        <v>1283.9000000000001</v>
      </c>
      <c r="G82" s="34"/>
      <c r="H82" s="176">
        <v>1406.9</v>
      </c>
      <c r="I82" s="198">
        <v>1289</v>
      </c>
      <c r="J82" s="177">
        <v>1255.0999999999999</v>
      </c>
      <c r="K82" s="180">
        <v>1228</v>
      </c>
      <c r="L82" s="172">
        <v>1173</v>
      </c>
      <c r="M82" s="193">
        <v>1292.8</v>
      </c>
      <c r="N82" s="208">
        <v>1350.2</v>
      </c>
      <c r="O82" s="140"/>
      <c r="P82" s="139"/>
    </row>
    <row r="83" spans="1:16" ht="25.5" x14ac:dyDescent="0.2">
      <c r="A83" s="79" t="s">
        <v>122</v>
      </c>
      <c r="B83" s="80" t="s">
        <v>123</v>
      </c>
      <c r="C83" s="81">
        <v>35</v>
      </c>
      <c r="D83" s="55">
        <v>566.29999999999995</v>
      </c>
      <c r="E83" s="34"/>
      <c r="F83" s="55">
        <v>561.9</v>
      </c>
      <c r="G83" s="34"/>
      <c r="H83" s="55">
        <v>615</v>
      </c>
      <c r="I83" s="195">
        <v>563.79999999999995</v>
      </c>
      <c r="J83" s="82">
        <v>549.20000000000005</v>
      </c>
      <c r="K83" s="137">
        <v>536.79999999999995</v>
      </c>
      <c r="L83" s="85">
        <v>547.70000000000005</v>
      </c>
      <c r="M83" s="189">
        <v>565.9</v>
      </c>
      <c r="N83" s="204">
        <v>590.70000000000005</v>
      </c>
      <c r="O83" s="139"/>
      <c r="P83" s="139"/>
    </row>
    <row r="84" spans="1:16" x14ac:dyDescent="0.2">
      <c r="A84" s="79" t="s">
        <v>124</v>
      </c>
      <c r="B84" s="80" t="s">
        <v>125</v>
      </c>
      <c r="C84" s="81">
        <v>45</v>
      </c>
      <c r="D84" s="55">
        <v>728.5</v>
      </c>
      <c r="E84" s="34"/>
      <c r="F84" s="55">
        <v>722.7</v>
      </c>
      <c r="G84" s="34"/>
      <c r="H84" s="55">
        <v>792.1</v>
      </c>
      <c r="I84" s="195">
        <v>725.4</v>
      </c>
      <c r="J84" s="82">
        <v>706.2</v>
      </c>
      <c r="K84" s="137">
        <v>689.55</v>
      </c>
      <c r="L84" s="85">
        <v>704</v>
      </c>
      <c r="M84" s="189">
        <v>727.1</v>
      </c>
      <c r="N84" s="204">
        <v>759.5</v>
      </c>
      <c r="O84" s="139"/>
      <c r="P84" s="139"/>
    </row>
    <row r="85" spans="1:16" x14ac:dyDescent="0.2">
      <c r="A85" s="79" t="s">
        <v>126</v>
      </c>
      <c r="B85" s="80" t="s">
        <v>127</v>
      </c>
      <c r="C85" s="81">
        <v>90</v>
      </c>
      <c r="D85" s="55">
        <v>1457</v>
      </c>
      <c r="E85" s="34"/>
      <c r="F85" s="55">
        <v>1444.7</v>
      </c>
      <c r="G85" s="34"/>
      <c r="H85" s="55">
        <v>1583.7</v>
      </c>
      <c r="I85" s="195">
        <v>1450.1</v>
      </c>
      <c r="J85" s="82">
        <v>1412</v>
      </c>
      <c r="K85" s="137">
        <v>1383</v>
      </c>
      <c r="L85" s="85">
        <v>1408.4</v>
      </c>
      <c r="M85" s="189">
        <v>1454.7</v>
      </c>
      <c r="N85" s="204">
        <v>1519</v>
      </c>
      <c r="O85" s="139"/>
      <c r="P85" s="139"/>
    </row>
    <row r="86" spans="1:16" ht="25.5" x14ac:dyDescent="0.2">
      <c r="A86" s="79" t="s">
        <v>128</v>
      </c>
      <c r="B86" s="80" t="s">
        <v>129</v>
      </c>
      <c r="C86" s="81">
        <v>30</v>
      </c>
      <c r="D86" s="55">
        <v>4858</v>
      </c>
      <c r="E86" s="34"/>
      <c r="F86" s="55">
        <v>481.8</v>
      </c>
      <c r="G86" s="34"/>
      <c r="H86" s="55">
        <v>527.6</v>
      </c>
      <c r="I86" s="195">
        <v>483.4</v>
      </c>
      <c r="J86" s="82">
        <v>471</v>
      </c>
      <c r="K86" s="137">
        <v>459.8</v>
      </c>
      <c r="L86" s="85">
        <v>469.4</v>
      </c>
      <c r="M86" s="189">
        <v>485</v>
      </c>
      <c r="N86" s="204">
        <v>506.3</v>
      </c>
      <c r="O86" s="139"/>
      <c r="P86" s="139"/>
    </row>
    <row r="87" spans="1:16" x14ac:dyDescent="0.2">
      <c r="A87" s="79" t="s">
        <v>130</v>
      </c>
      <c r="B87" s="80" t="s">
        <v>131</v>
      </c>
      <c r="C87" s="81">
        <v>15</v>
      </c>
      <c r="D87" s="55">
        <v>216.2</v>
      </c>
      <c r="E87" s="34"/>
      <c r="F87" s="55">
        <v>214.4</v>
      </c>
      <c r="G87" s="34"/>
      <c r="H87" s="55">
        <v>234.8</v>
      </c>
      <c r="I87" s="195">
        <v>215</v>
      </c>
      <c r="J87" s="82">
        <v>209.7</v>
      </c>
      <c r="K87" s="137">
        <v>205.2</v>
      </c>
      <c r="L87" s="85">
        <v>208.7</v>
      </c>
      <c r="M87" s="189">
        <v>215.6</v>
      </c>
      <c r="N87" s="204">
        <v>225.3</v>
      </c>
      <c r="O87" s="139"/>
      <c r="P87" s="139"/>
    </row>
    <row r="88" spans="1:16" ht="25.5" x14ac:dyDescent="0.2">
      <c r="A88" s="79" t="s">
        <v>132</v>
      </c>
      <c r="B88" s="80" t="s">
        <v>133</v>
      </c>
      <c r="C88" s="81">
        <v>30</v>
      </c>
      <c r="D88" s="55">
        <v>449.3</v>
      </c>
      <c r="E88" s="34"/>
      <c r="F88" s="55">
        <v>445.5</v>
      </c>
      <c r="G88" s="34"/>
      <c r="H88" s="55">
        <v>488.8</v>
      </c>
      <c r="I88" s="195">
        <v>447.3</v>
      </c>
      <c r="J88" s="82">
        <v>435.6</v>
      </c>
      <c r="K88" s="137">
        <v>425.45</v>
      </c>
      <c r="L88" s="85">
        <v>434.2</v>
      </c>
      <c r="M88" s="189">
        <v>448.3</v>
      </c>
      <c r="N88" s="204">
        <v>468.3</v>
      </c>
      <c r="O88" s="139"/>
      <c r="P88" s="139"/>
    </row>
    <row r="89" spans="1:16" x14ac:dyDescent="0.2">
      <c r="A89" s="79"/>
      <c r="B89" s="80"/>
      <c r="C89" s="81"/>
      <c r="D89" s="55"/>
      <c r="E89" s="34"/>
      <c r="F89" s="55"/>
      <c r="G89" s="34"/>
      <c r="H89" s="55"/>
      <c r="I89" s="195"/>
      <c r="J89" s="82"/>
      <c r="K89" s="137"/>
      <c r="L89" s="157"/>
      <c r="M89" s="195"/>
      <c r="N89" s="204"/>
    </row>
    <row r="90" spans="1:16" ht="25.5" x14ac:dyDescent="0.2">
      <c r="A90" s="77" t="s">
        <v>134</v>
      </c>
      <c r="B90" s="63" t="s">
        <v>135</v>
      </c>
      <c r="C90" s="64"/>
      <c r="D90" s="65"/>
      <c r="E90" s="19"/>
      <c r="F90" s="65"/>
      <c r="G90" s="19"/>
      <c r="H90" s="65"/>
      <c r="I90" s="191"/>
      <c r="J90" s="66"/>
      <c r="K90" s="138"/>
      <c r="L90" s="154"/>
      <c r="M90" s="191"/>
      <c r="N90" s="206"/>
    </row>
    <row r="91" spans="1:16" x14ac:dyDescent="0.2">
      <c r="A91" s="79"/>
      <c r="B91" s="80"/>
      <c r="C91" s="81"/>
      <c r="D91" s="55"/>
      <c r="E91" s="34"/>
      <c r="F91" s="55"/>
      <c r="G91" s="34"/>
      <c r="H91" s="55"/>
      <c r="I91" s="195"/>
      <c r="J91" s="82"/>
      <c r="K91" s="136"/>
      <c r="L91" s="85"/>
      <c r="M91" s="195"/>
      <c r="N91" s="210"/>
    </row>
    <row r="92" spans="1:16" ht="25.5" x14ac:dyDescent="0.2">
      <c r="A92" s="79" t="s">
        <v>136</v>
      </c>
      <c r="B92" s="80" t="s">
        <v>137</v>
      </c>
      <c r="C92" s="81">
        <v>55</v>
      </c>
      <c r="D92" s="55">
        <v>890.3</v>
      </c>
      <c r="E92" s="34"/>
      <c r="F92" s="55">
        <v>882.8</v>
      </c>
      <c r="G92" s="34"/>
      <c r="H92" s="55">
        <v>967.4</v>
      </c>
      <c r="I92" s="195">
        <v>886.2</v>
      </c>
      <c r="J92" s="82">
        <v>862.9</v>
      </c>
      <c r="K92" s="137">
        <v>842.4</v>
      </c>
      <c r="L92" s="85">
        <v>860.2</v>
      </c>
      <c r="M92" s="189">
        <v>889</v>
      </c>
      <c r="N92" s="204">
        <v>928.3</v>
      </c>
      <c r="O92" s="139"/>
      <c r="P92" s="139"/>
    </row>
    <row r="93" spans="1:16" ht="25.5" x14ac:dyDescent="0.2">
      <c r="A93" s="173" t="s">
        <v>138</v>
      </c>
      <c r="B93" s="174" t="s">
        <v>139</v>
      </c>
      <c r="C93" s="175">
        <v>55</v>
      </c>
      <c r="D93" s="176">
        <v>936.8</v>
      </c>
      <c r="E93" s="34"/>
      <c r="F93" s="176">
        <v>929.3</v>
      </c>
      <c r="G93" s="34"/>
      <c r="H93" s="176">
        <v>1018.1</v>
      </c>
      <c r="I93" s="198">
        <v>932.8</v>
      </c>
      <c r="J93" s="177">
        <v>908.1</v>
      </c>
      <c r="K93" s="180">
        <v>886.7</v>
      </c>
      <c r="L93" s="172">
        <v>905.9</v>
      </c>
      <c r="M93" s="193">
        <v>935.6</v>
      </c>
      <c r="N93" s="208">
        <v>976.8</v>
      </c>
      <c r="O93" s="140"/>
      <c r="P93" s="140"/>
    </row>
    <row r="94" spans="1:16" ht="25.5" x14ac:dyDescent="0.2">
      <c r="A94" s="79" t="s">
        <v>140</v>
      </c>
      <c r="B94" s="80" t="s">
        <v>141</v>
      </c>
      <c r="C94" s="81">
        <v>35</v>
      </c>
      <c r="D94" s="55">
        <v>504.3</v>
      </c>
      <c r="E94" s="34"/>
      <c r="F94" s="55">
        <v>500.1</v>
      </c>
      <c r="G94" s="34"/>
      <c r="H94" s="55">
        <v>548.4</v>
      </c>
      <c r="I94" s="195">
        <v>501.6</v>
      </c>
      <c r="J94" s="82">
        <v>488.8</v>
      </c>
      <c r="K94" s="137">
        <v>477.45</v>
      </c>
      <c r="L94" s="85">
        <v>487.3</v>
      </c>
      <c r="M94" s="189">
        <v>503.6</v>
      </c>
      <c r="N94" s="204">
        <v>525.6</v>
      </c>
      <c r="O94" s="139"/>
      <c r="P94" s="139"/>
    </row>
    <row r="95" spans="1:16" ht="38.25" x14ac:dyDescent="0.2">
      <c r="A95" s="79" t="s">
        <v>142</v>
      </c>
      <c r="B95" s="80" t="s">
        <v>143</v>
      </c>
      <c r="C95" s="81">
        <v>35</v>
      </c>
      <c r="D95" s="55">
        <v>524</v>
      </c>
      <c r="E95" s="34"/>
      <c r="F95" s="55">
        <v>519.70000000000005</v>
      </c>
      <c r="G95" s="34"/>
      <c r="H95" s="55">
        <v>569.5</v>
      </c>
      <c r="I95" s="195">
        <v>521.9</v>
      </c>
      <c r="J95" s="82">
        <v>507.4</v>
      </c>
      <c r="K95" s="137">
        <v>496.7</v>
      </c>
      <c r="L95" s="85">
        <v>506.6</v>
      </c>
      <c r="M95" s="189">
        <v>523.4</v>
      </c>
      <c r="N95" s="204">
        <v>546.4</v>
      </c>
      <c r="O95" s="139"/>
      <c r="P95" s="139"/>
    </row>
    <row r="96" spans="1:16" ht="25.5" x14ac:dyDescent="0.2">
      <c r="A96" s="79" t="s">
        <v>144</v>
      </c>
      <c r="B96" s="80" t="s">
        <v>145</v>
      </c>
      <c r="C96" s="81">
        <v>25</v>
      </c>
      <c r="D96" s="55">
        <v>425.8</v>
      </c>
      <c r="E96" s="34"/>
      <c r="F96" s="55">
        <v>422.4</v>
      </c>
      <c r="G96" s="34"/>
      <c r="H96" s="55">
        <v>462.5</v>
      </c>
      <c r="I96" s="195">
        <v>423.9</v>
      </c>
      <c r="J96" s="82">
        <v>412.9</v>
      </c>
      <c r="K96" s="137">
        <v>403.3</v>
      </c>
      <c r="L96" s="85">
        <v>411.9</v>
      </c>
      <c r="M96" s="189">
        <v>425.4</v>
      </c>
      <c r="N96" s="204">
        <v>444</v>
      </c>
      <c r="O96" s="139"/>
      <c r="P96" s="139"/>
    </row>
    <row r="97" spans="1:16" ht="25.5" x14ac:dyDescent="0.2">
      <c r="A97" s="79" t="s">
        <v>146</v>
      </c>
      <c r="B97" s="80" t="s">
        <v>147</v>
      </c>
      <c r="C97" s="81">
        <v>25</v>
      </c>
      <c r="D97" s="55">
        <v>425.8</v>
      </c>
      <c r="E97" s="34"/>
      <c r="F97" s="55">
        <v>422.4</v>
      </c>
      <c r="G97" s="34"/>
      <c r="H97" s="55">
        <v>462.5</v>
      </c>
      <c r="I97" s="195">
        <v>423.9</v>
      </c>
      <c r="J97" s="82">
        <v>412.9</v>
      </c>
      <c r="K97" s="137">
        <v>403.3</v>
      </c>
      <c r="L97" s="85">
        <v>411.9</v>
      </c>
      <c r="M97" s="189">
        <v>425.4</v>
      </c>
      <c r="N97" s="204">
        <v>444</v>
      </c>
      <c r="O97" s="139"/>
      <c r="P97" s="139"/>
    </row>
    <row r="98" spans="1:16" ht="25.5" x14ac:dyDescent="0.2">
      <c r="A98" s="79" t="s">
        <v>148</v>
      </c>
      <c r="B98" s="80" t="s">
        <v>149</v>
      </c>
      <c r="C98" s="81">
        <v>10</v>
      </c>
      <c r="D98" s="55">
        <v>170.3</v>
      </c>
      <c r="E98" s="34"/>
      <c r="F98" s="55">
        <v>169</v>
      </c>
      <c r="G98" s="34"/>
      <c r="H98" s="55">
        <v>185.8</v>
      </c>
      <c r="I98" s="195">
        <v>169.5</v>
      </c>
      <c r="J98" s="82">
        <v>165.1</v>
      </c>
      <c r="K98" s="137">
        <v>161.80000000000001</v>
      </c>
      <c r="L98" s="85">
        <v>164.8</v>
      </c>
      <c r="M98" s="189">
        <v>170.3</v>
      </c>
      <c r="N98" s="204">
        <v>177.6</v>
      </c>
      <c r="O98" s="139"/>
      <c r="P98" s="139"/>
    </row>
    <row r="99" spans="1:16" ht="25.5" x14ac:dyDescent="0.2">
      <c r="A99" s="79" t="s">
        <v>150</v>
      </c>
      <c r="B99" s="80" t="s">
        <v>151</v>
      </c>
      <c r="C99" s="81">
        <v>50</v>
      </c>
      <c r="D99" s="55">
        <v>851.7</v>
      </c>
      <c r="E99" s="34"/>
      <c r="F99" s="55">
        <v>845.1</v>
      </c>
      <c r="G99" s="34"/>
      <c r="H99" s="55">
        <v>926.8</v>
      </c>
      <c r="I99" s="195">
        <v>848</v>
      </c>
      <c r="J99" s="82">
        <v>825.6</v>
      </c>
      <c r="K99" s="137">
        <v>806.4</v>
      </c>
      <c r="L99" s="85">
        <v>823.3</v>
      </c>
      <c r="M99" s="189">
        <v>850.4</v>
      </c>
      <c r="N99" s="204">
        <v>888</v>
      </c>
      <c r="O99" s="139"/>
      <c r="P99" s="139"/>
    </row>
    <row r="100" spans="1:16" ht="25.5" x14ac:dyDescent="0.2">
      <c r="A100" s="79" t="s">
        <v>152</v>
      </c>
      <c r="B100" s="80" t="s">
        <v>153</v>
      </c>
      <c r="C100" s="81">
        <v>50</v>
      </c>
      <c r="D100" s="55">
        <v>852.3</v>
      </c>
      <c r="E100" s="34"/>
      <c r="F100" s="55">
        <v>845.1</v>
      </c>
      <c r="G100" s="34"/>
      <c r="H100" s="55">
        <v>926</v>
      </c>
      <c r="I100" s="195">
        <v>848</v>
      </c>
      <c r="J100" s="82">
        <v>825.6</v>
      </c>
      <c r="K100" s="137">
        <v>806.4</v>
      </c>
      <c r="L100" s="85">
        <v>823.3</v>
      </c>
      <c r="M100" s="189">
        <v>850.4</v>
      </c>
      <c r="N100" s="204">
        <v>888</v>
      </c>
      <c r="O100" s="139"/>
      <c r="P100" s="139"/>
    </row>
    <row r="101" spans="1:16" x14ac:dyDescent="0.2">
      <c r="A101" s="79" t="s">
        <v>154</v>
      </c>
      <c r="B101" s="80" t="s">
        <v>155</v>
      </c>
      <c r="C101" s="81">
        <v>25</v>
      </c>
      <c r="D101" s="55">
        <v>425.8</v>
      </c>
      <c r="E101" s="34"/>
      <c r="F101" s="55">
        <v>422.4</v>
      </c>
      <c r="G101" s="34"/>
      <c r="H101" s="55">
        <v>462.5</v>
      </c>
      <c r="I101" s="195">
        <v>423.9</v>
      </c>
      <c r="J101" s="82">
        <v>412.9</v>
      </c>
      <c r="K101" s="137">
        <v>403.3</v>
      </c>
      <c r="L101" s="85">
        <v>411.9</v>
      </c>
      <c r="M101" s="189">
        <v>425.4</v>
      </c>
      <c r="N101" s="204">
        <v>444</v>
      </c>
      <c r="O101" s="139"/>
      <c r="P101" s="139"/>
    </row>
    <row r="102" spans="1:16" x14ac:dyDescent="0.2">
      <c r="A102" s="79" t="s">
        <v>156</v>
      </c>
      <c r="B102" s="80" t="s">
        <v>157</v>
      </c>
      <c r="C102" s="81">
        <v>15</v>
      </c>
      <c r="D102" s="55">
        <v>224.8</v>
      </c>
      <c r="E102" s="34"/>
      <c r="F102" s="55">
        <v>223</v>
      </c>
      <c r="G102" s="34"/>
      <c r="H102" s="55">
        <v>243.6</v>
      </c>
      <c r="I102" s="195">
        <v>223.7</v>
      </c>
      <c r="J102" s="82">
        <v>217.7</v>
      </c>
      <c r="K102" s="137">
        <v>213.2</v>
      </c>
      <c r="L102" s="85">
        <v>217.3</v>
      </c>
      <c r="M102" s="189">
        <v>224.3</v>
      </c>
      <c r="N102" s="204">
        <v>234.2</v>
      </c>
      <c r="O102" s="139"/>
      <c r="P102" s="139"/>
    </row>
    <row r="103" spans="1:16" x14ac:dyDescent="0.2">
      <c r="A103" s="79" t="s">
        <v>158</v>
      </c>
      <c r="B103" s="80" t="s">
        <v>159</v>
      </c>
      <c r="C103" s="81">
        <v>25</v>
      </c>
      <c r="D103" s="55">
        <v>346.1</v>
      </c>
      <c r="E103" s="34"/>
      <c r="F103" s="55">
        <v>348.4</v>
      </c>
      <c r="G103" s="34"/>
      <c r="H103" s="55">
        <v>381.9</v>
      </c>
      <c r="I103" s="195">
        <v>344.3</v>
      </c>
      <c r="J103" s="82">
        <v>340.4</v>
      </c>
      <c r="K103" s="137">
        <v>333.2</v>
      </c>
      <c r="L103" s="85">
        <v>334.3</v>
      </c>
      <c r="M103" s="189">
        <v>345.5</v>
      </c>
      <c r="N103" s="204">
        <v>360.7</v>
      </c>
      <c r="O103" s="139"/>
      <c r="P103" s="139"/>
    </row>
    <row r="104" spans="1:16" ht="38.25" x14ac:dyDescent="0.2">
      <c r="A104" s="79" t="s">
        <v>160</v>
      </c>
      <c r="B104" s="80" t="s">
        <v>161</v>
      </c>
      <c r="C104" s="81">
        <v>25</v>
      </c>
      <c r="D104" s="54">
        <v>346.1</v>
      </c>
      <c r="E104" s="34"/>
      <c r="F104" s="54">
        <v>348.4</v>
      </c>
      <c r="G104" s="34"/>
      <c r="H104" s="54">
        <v>381.9</v>
      </c>
      <c r="I104" s="195">
        <v>344.3</v>
      </c>
      <c r="J104" s="82">
        <v>340.4</v>
      </c>
      <c r="K104" s="137">
        <v>333.2</v>
      </c>
      <c r="L104" s="85">
        <v>334.3</v>
      </c>
      <c r="M104" s="189">
        <v>345.5</v>
      </c>
      <c r="N104" s="204">
        <v>360.7</v>
      </c>
      <c r="O104" s="139"/>
      <c r="P104" s="139"/>
    </row>
    <row r="105" spans="1:16" x14ac:dyDescent="0.2">
      <c r="A105" s="79"/>
      <c r="B105" s="80"/>
      <c r="C105" s="81"/>
      <c r="D105" s="55"/>
      <c r="E105" s="34"/>
      <c r="F105" s="55"/>
      <c r="G105" s="34"/>
      <c r="H105" s="55"/>
      <c r="I105" s="195"/>
      <c r="J105" s="82"/>
      <c r="K105" s="137"/>
      <c r="L105" s="157"/>
      <c r="M105" s="195"/>
      <c r="N105" s="204"/>
    </row>
    <row r="106" spans="1:16" x14ac:dyDescent="0.2">
      <c r="A106" s="77" t="s">
        <v>162</v>
      </c>
      <c r="B106" s="63" t="s">
        <v>163</v>
      </c>
      <c r="C106" s="64"/>
      <c r="D106" s="65"/>
      <c r="E106" s="19"/>
      <c r="F106" s="65"/>
      <c r="G106" s="19"/>
      <c r="H106" s="65"/>
      <c r="I106" s="191"/>
      <c r="J106" s="66"/>
      <c r="K106" s="138"/>
      <c r="L106" s="154"/>
      <c r="M106" s="191"/>
      <c r="N106" s="206"/>
    </row>
    <row r="107" spans="1:16" x14ac:dyDescent="0.2">
      <c r="A107" s="79"/>
      <c r="B107" s="80"/>
      <c r="C107" s="81"/>
      <c r="D107" s="55"/>
      <c r="E107" s="34"/>
      <c r="F107" s="55"/>
      <c r="G107" s="34"/>
      <c r="H107" s="55"/>
      <c r="I107" s="195"/>
      <c r="J107" s="82"/>
      <c r="K107" s="137"/>
      <c r="L107" s="157"/>
      <c r="M107" s="195"/>
      <c r="N107" s="204"/>
    </row>
    <row r="108" spans="1:16" ht="25.5" x14ac:dyDescent="0.2">
      <c r="A108" s="79" t="s">
        <v>164</v>
      </c>
      <c r="B108" s="80" t="s">
        <v>165</v>
      </c>
      <c r="C108" s="81">
        <v>45</v>
      </c>
      <c r="D108" s="55">
        <v>673.8</v>
      </c>
      <c r="E108" s="34"/>
      <c r="F108" s="55">
        <v>668.3</v>
      </c>
      <c r="G108" s="34"/>
      <c r="H108" s="55">
        <v>732.5</v>
      </c>
      <c r="I108" s="195">
        <v>671</v>
      </c>
      <c r="J108" s="82">
        <v>653.5</v>
      </c>
      <c r="K108" s="137">
        <v>638.1</v>
      </c>
      <c r="L108" s="85">
        <v>651.29999999999995</v>
      </c>
      <c r="M108" s="189">
        <v>672.9</v>
      </c>
      <c r="N108" s="204">
        <v>702.5</v>
      </c>
      <c r="O108" s="139"/>
      <c r="P108" s="139"/>
    </row>
    <row r="109" spans="1:16" ht="25.5" x14ac:dyDescent="0.2">
      <c r="A109" s="79" t="s">
        <v>166</v>
      </c>
      <c r="B109" s="80" t="s">
        <v>167</v>
      </c>
      <c r="C109" s="81">
        <v>15</v>
      </c>
      <c r="D109" s="55">
        <v>255.7</v>
      </c>
      <c r="E109" s="34"/>
      <c r="F109" s="55">
        <v>253.6</v>
      </c>
      <c r="G109" s="34"/>
      <c r="H109" s="55">
        <v>278.60000000000002</v>
      </c>
      <c r="I109" s="195">
        <v>254</v>
      </c>
      <c r="J109" s="82">
        <v>247.5</v>
      </c>
      <c r="K109" s="137">
        <v>242.25</v>
      </c>
      <c r="L109" s="85">
        <v>247.1</v>
      </c>
      <c r="M109" s="189">
        <v>255.1</v>
      </c>
      <c r="N109" s="204">
        <v>266.39999999999998</v>
      </c>
      <c r="O109" s="139"/>
      <c r="P109" s="139"/>
    </row>
    <row r="110" spans="1:16" ht="25.5" x14ac:dyDescent="0.2">
      <c r="A110" s="79" t="s">
        <v>168</v>
      </c>
      <c r="B110" s="80" t="s">
        <v>169</v>
      </c>
      <c r="C110" s="81">
        <v>5</v>
      </c>
      <c r="D110" s="55">
        <v>79.3</v>
      </c>
      <c r="E110" s="34"/>
      <c r="F110" s="55">
        <v>78.7</v>
      </c>
      <c r="G110" s="34"/>
      <c r="H110" s="55">
        <v>86</v>
      </c>
      <c r="I110" s="195">
        <v>78.8</v>
      </c>
      <c r="J110" s="82">
        <v>77</v>
      </c>
      <c r="K110" s="137">
        <v>75.45</v>
      </c>
      <c r="L110" s="85">
        <v>76.8</v>
      </c>
      <c r="M110" s="189">
        <v>79.3</v>
      </c>
      <c r="N110" s="204">
        <v>82.6</v>
      </c>
      <c r="O110" s="139"/>
      <c r="P110" s="139"/>
    </row>
    <row r="111" spans="1:16" ht="38.25" x14ac:dyDescent="0.2">
      <c r="A111" s="79" t="s">
        <v>170</v>
      </c>
      <c r="B111" s="80" t="s">
        <v>171</v>
      </c>
      <c r="C111" s="81">
        <v>20</v>
      </c>
      <c r="D111" s="55">
        <v>340.5</v>
      </c>
      <c r="E111" s="34"/>
      <c r="F111" s="55">
        <v>338.3</v>
      </c>
      <c r="G111" s="34"/>
      <c r="H111" s="55">
        <v>371.5</v>
      </c>
      <c r="I111" s="195">
        <v>339.1</v>
      </c>
      <c r="J111" s="82">
        <v>330.2</v>
      </c>
      <c r="K111" s="137">
        <v>323.05</v>
      </c>
      <c r="L111" s="85">
        <v>329.3</v>
      </c>
      <c r="M111" s="189">
        <v>340.3</v>
      </c>
      <c r="N111" s="204">
        <v>355.2</v>
      </c>
      <c r="O111" s="139"/>
      <c r="P111" s="139"/>
    </row>
    <row r="112" spans="1:16" ht="38.25" x14ac:dyDescent="0.2">
      <c r="A112" s="79" t="s">
        <v>172</v>
      </c>
      <c r="B112" s="80" t="s">
        <v>173</v>
      </c>
      <c r="C112" s="81">
        <v>55</v>
      </c>
      <c r="D112" s="55">
        <v>871.4</v>
      </c>
      <c r="E112" s="34"/>
      <c r="F112" s="55">
        <v>863.7</v>
      </c>
      <c r="G112" s="34"/>
      <c r="H112" s="55">
        <v>947.7</v>
      </c>
      <c r="I112" s="195">
        <v>867.5</v>
      </c>
      <c r="J112" s="82">
        <v>844.5</v>
      </c>
      <c r="K112" s="137">
        <v>824.8</v>
      </c>
      <c r="L112" s="85">
        <v>842.2</v>
      </c>
      <c r="M112" s="189">
        <v>870</v>
      </c>
      <c r="N112" s="204">
        <v>908.3</v>
      </c>
      <c r="O112" s="139"/>
      <c r="P112" s="139"/>
    </row>
    <row r="113" spans="1:16" ht="25.5" x14ac:dyDescent="0.2">
      <c r="A113" s="79" t="s">
        <v>174</v>
      </c>
      <c r="B113" s="80" t="s">
        <v>175</v>
      </c>
      <c r="C113" s="81">
        <v>13</v>
      </c>
      <c r="D113" s="55">
        <v>221.8</v>
      </c>
      <c r="E113" s="34"/>
      <c r="F113" s="55">
        <v>219.8</v>
      </c>
      <c r="G113" s="34"/>
      <c r="H113" s="55">
        <v>240.1</v>
      </c>
      <c r="I113" s="195">
        <v>220.5</v>
      </c>
      <c r="J113" s="82">
        <v>214.4</v>
      </c>
      <c r="K113" s="137">
        <v>210.25</v>
      </c>
      <c r="L113" s="85">
        <v>213.8</v>
      </c>
      <c r="M113" s="189">
        <v>221</v>
      </c>
      <c r="N113" s="204">
        <v>230.9</v>
      </c>
      <c r="O113" s="139"/>
      <c r="P113" s="139"/>
    </row>
    <row r="114" spans="1:16" ht="38.25" x14ac:dyDescent="0.2">
      <c r="A114" s="79" t="s">
        <v>176</v>
      </c>
      <c r="B114" s="80" t="s">
        <v>177</v>
      </c>
      <c r="C114" s="81">
        <v>15</v>
      </c>
      <c r="D114" s="54">
        <v>242.9</v>
      </c>
      <c r="E114" s="34"/>
      <c r="F114" s="54">
        <v>240.6</v>
      </c>
      <c r="G114" s="34"/>
      <c r="H114" s="54">
        <v>264.8</v>
      </c>
      <c r="I114" s="195">
        <v>242</v>
      </c>
      <c r="J114" s="82">
        <v>235.4</v>
      </c>
      <c r="K114" s="137">
        <v>230.55</v>
      </c>
      <c r="L114" s="85">
        <v>234.7</v>
      </c>
      <c r="M114" s="189">
        <v>242.1</v>
      </c>
      <c r="N114" s="204">
        <v>253.2</v>
      </c>
      <c r="O114" s="139"/>
      <c r="P114" s="139"/>
    </row>
    <row r="115" spans="1:16" x14ac:dyDescent="0.2">
      <c r="A115" s="79"/>
      <c r="B115" s="80"/>
      <c r="C115" s="81"/>
      <c r="D115" s="54"/>
      <c r="E115" s="34"/>
      <c r="F115" s="54"/>
      <c r="G115" s="34"/>
      <c r="H115" s="54"/>
      <c r="I115" s="195"/>
      <c r="J115" s="82"/>
      <c r="K115" s="137"/>
      <c r="L115" s="157"/>
      <c r="M115" s="195"/>
      <c r="N115" s="204"/>
    </row>
    <row r="116" spans="1:16" x14ac:dyDescent="0.2">
      <c r="A116" s="77" t="s">
        <v>178</v>
      </c>
      <c r="B116" s="63" t="s">
        <v>179</v>
      </c>
      <c r="C116" s="64"/>
      <c r="D116" s="65"/>
      <c r="E116" s="19"/>
      <c r="F116" s="65"/>
      <c r="G116" s="19"/>
      <c r="H116" s="65"/>
      <c r="I116" s="191"/>
      <c r="J116" s="66"/>
      <c r="K116" s="138"/>
      <c r="L116" s="154"/>
      <c r="M116" s="191"/>
      <c r="N116" s="206"/>
    </row>
    <row r="117" spans="1:16" x14ac:dyDescent="0.2">
      <c r="A117" s="79"/>
      <c r="B117" s="80"/>
      <c r="C117" s="81"/>
      <c r="D117" s="54"/>
      <c r="E117" s="34"/>
      <c r="F117" s="54"/>
      <c r="G117" s="34"/>
      <c r="H117" s="54"/>
      <c r="I117" s="195"/>
      <c r="J117" s="82"/>
      <c r="K117" s="137"/>
      <c r="L117" s="157"/>
      <c r="M117" s="195"/>
      <c r="N117" s="204"/>
    </row>
    <row r="118" spans="1:16" x14ac:dyDescent="0.2">
      <c r="A118" s="173" t="s">
        <v>180</v>
      </c>
      <c r="B118" s="174" t="s">
        <v>181</v>
      </c>
      <c r="C118" s="175">
        <v>15</v>
      </c>
      <c r="D118" s="166">
        <v>216.2</v>
      </c>
      <c r="E118" s="34"/>
      <c r="F118" s="166">
        <v>214.4</v>
      </c>
      <c r="G118" s="34"/>
      <c r="H118" s="166">
        <v>234.8</v>
      </c>
      <c r="I118" s="193">
        <v>215</v>
      </c>
      <c r="J118" s="170">
        <v>163.19999999999999</v>
      </c>
      <c r="K118" s="180">
        <v>205.2</v>
      </c>
      <c r="L118" s="172">
        <v>208.7</v>
      </c>
      <c r="M118" s="193">
        <v>215.6</v>
      </c>
      <c r="N118" s="208">
        <v>225.3</v>
      </c>
      <c r="O118" s="140"/>
      <c r="P118" s="140"/>
    </row>
    <row r="119" spans="1:16" ht="25.5" x14ac:dyDescent="0.2">
      <c r="A119" s="79" t="s">
        <v>182</v>
      </c>
      <c r="B119" s="80" t="s">
        <v>183</v>
      </c>
      <c r="C119" s="81">
        <v>13</v>
      </c>
      <c r="D119" s="54">
        <v>210.4</v>
      </c>
      <c r="E119" s="34"/>
      <c r="F119" s="54">
        <v>208.6</v>
      </c>
      <c r="G119" s="34"/>
      <c r="H119" s="54">
        <v>227.8</v>
      </c>
      <c r="I119" s="195">
        <v>209.6</v>
      </c>
      <c r="J119" s="82">
        <v>203.8</v>
      </c>
      <c r="K119" s="137">
        <v>199.6</v>
      </c>
      <c r="L119" s="85">
        <v>203.2</v>
      </c>
      <c r="M119" s="189">
        <v>210.1</v>
      </c>
      <c r="N119" s="204">
        <v>219.4</v>
      </c>
      <c r="O119" s="139"/>
      <c r="P119" s="139"/>
    </row>
    <row r="120" spans="1:16" x14ac:dyDescent="0.2">
      <c r="A120" s="79" t="s">
        <v>184</v>
      </c>
      <c r="B120" s="80" t="s">
        <v>185</v>
      </c>
      <c r="C120" s="81">
        <v>10</v>
      </c>
      <c r="D120" s="54">
        <v>149.80000000000001</v>
      </c>
      <c r="E120" s="34"/>
      <c r="F120" s="54">
        <v>148.5</v>
      </c>
      <c r="G120" s="34"/>
      <c r="H120" s="54">
        <v>162.9</v>
      </c>
      <c r="I120" s="195">
        <v>149.1</v>
      </c>
      <c r="J120" s="82">
        <v>149.6</v>
      </c>
      <c r="K120" s="137">
        <v>142.5</v>
      </c>
      <c r="L120" s="85">
        <v>144.80000000000001</v>
      </c>
      <c r="M120" s="189">
        <v>149.9</v>
      </c>
      <c r="N120" s="204">
        <v>156.1</v>
      </c>
      <c r="O120" s="139"/>
      <c r="P120" s="139"/>
    </row>
    <row r="121" spans="1:16" x14ac:dyDescent="0.2">
      <c r="A121" s="79" t="s">
        <v>186</v>
      </c>
      <c r="B121" s="80" t="s">
        <v>187</v>
      </c>
      <c r="C121" s="81">
        <v>10</v>
      </c>
      <c r="D121" s="54">
        <v>144.30000000000001</v>
      </c>
      <c r="E121" s="34"/>
      <c r="F121" s="54">
        <v>142.69999999999999</v>
      </c>
      <c r="G121" s="34"/>
      <c r="H121" s="54">
        <v>155.80000000000001</v>
      </c>
      <c r="I121" s="195">
        <v>143.30000000000001</v>
      </c>
      <c r="J121" s="82">
        <v>139.6</v>
      </c>
      <c r="K121" s="137">
        <v>137.15</v>
      </c>
      <c r="L121" s="85">
        <v>139.4</v>
      </c>
      <c r="M121" s="189">
        <v>143.9</v>
      </c>
      <c r="N121" s="204">
        <v>150.19999999999999</v>
      </c>
      <c r="O121" s="139"/>
      <c r="P121" s="139"/>
    </row>
    <row r="122" spans="1:16" ht="25.5" x14ac:dyDescent="0.2">
      <c r="A122" s="79" t="s">
        <v>188</v>
      </c>
      <c r="B122" s="80" t="s">
        <v>189</v>
      </c>
      <c r="C122" s="81">
        <v>6</v>
      </c>
      <c r="D122" s="54">
        <v>86.5</v>
      </c>
      <c r="E122" s="34"/>
      <c r="F122" s="54">
        <v>85.9</v>
      </c>
      <c r="G122" s="34"/>
      <c r="H122" s="54">
        <v>94.5</v>
      </c>
      <c r="I122" s="195">
        <v>85.9</v>
      </c>
      <c r="J122" s="82">
        <v>83.8</v>
      </c>
      <c r="K122" s="137">
        <v>82.4</v>
      </c>
      <c r="L122" s="85">
        <v>83.6</v>
      </c>
      <c r="M122" s="189">
        <v>86.7</v>
      </c>
      <c r="N122" s="204">
        <v>90.1</v>
      </c>
      <c r="O122" s="139"/>
      <c r="P122" s="139"/>
    </row>
    <row r="123" spans="1:16" x14ac:dyDescent="0.2">
      <c r="A123" s="79" t="s">
        <v>190</v>
      </c>
      <c r="B123" s="80" t="s">
        <v>191</v>
      </c>
      <c r="C123" s="81"/>
      <c r="D123" s="88"/>
      <c r="E123" s="34"/>
      <c r="F123" s="88"/>
      <c r="G123" s="34"/>
      <c r="H123" s="88"/>
      <c r="I123" s="55"/>
      <c r="J123" s="82"/>
      <c r="K123" s="137"/>
      <c r="L123" s="85"/>
      <c r="M123" s="55"/>
      <c r="N123" s="56"/>
    </row>
    <row r="124" spans="1:16" ht="38.25" x14ac:dyDescent="0.2">
      <c r="A124" s="79" t="s">
        <v>192</v>
      </c>
      <c r="B124" s="80" t="s">
        <v>193</v>
      </c>
      <c r="C124" s="81"/>
      <c r="D124" s="88"/>
      <c r="E124" s="34"/>
      <c r="F124" s="88"/>
      <c r="G124" s="34"/>
      <c r="H124" s="88"/>
      <c r="I124" s="55"/>
      <c r="J124" s="82"/>
      <c r="K124" s="137"/>
      <c r="L124" s="157"/>
      <c r="M124" s="55"/>
      <c r="N124" s="56"/>
    </row>
    <row r="125" spans="1:16" x14ac:dyDescent="0.2">
      <c r="A125" s="89"/>
      <c r="B125" s="90"/>
      <c r="C125" s="81"/>
      <c r="D125" s="88"/>
      <c r="E125" s="34"/>
      <c r="F125" s="88"/>
      <c r="G125" s="34"/>
      <c r="H125" s="88"/>
      <c r="I125" s="55"/>
      <c r="J125" s="82"/>
      <c r="K125" s="91"/>
      <c r="L125" s="158"/>
      <c r="M125" s="55"/>
      <c r="N125" s="91"/>
    </row>
    <row r="126" spans="1:16" x14ac:dyDescent="0.2">
      <c r="A126" s="92"/>
      <c r="B126" s="93"/>
      <c r="C126" s="94"/>
      <c r="D126" s="95"/>
      <c r="E126" s="37"/>
      <c r="F126" s="95"/>
      <c r="G126" s="37"/>
      <c r="H126" s="95"/>
      <c r="I126" s="96"/>
      <c r="J126" s="132"/>
      <c r="K126" s="98"/>
      <c r="L126" s="159"/>
      <c r="M126" s="97"/>
      <c r="N126" s="98"/>
    </row>
    <row r="127" spans="1:16" x14ac:dyDescent="0.2">
      <c r="A127" s="99"/>
      <c r="B127" s="100" t="s">
        <v>194</v>
      </c>
      <c r="C127" s="101"/>
      <c r="D127" s="101"/>
      <c r="E127" s="102"/>
      <c r="F127" s="101"/>
      <c r="G127" s="102"/>
      <c r="H127" s="101"/>
      <c r="I127" s="103"/>
      <c r="J127" s="104"/>
      <c r="K127" s="104"/>
      <c r="L127" s="160"/>
      <c r="M127" s="104"/>
      <c r="N127" s="102"/>
    </row>
    <row r="128" spans="1:16" ht="12.75" customHeight="1" x14ac:dyDescent="0.2">
      <c r="A128" s="105" t="s">
        <v>195</v>
      </c>
      <c r="B128" s="212" t="s">
        <v>205</v>
      </c>
      <c r="C128" s="212"/>
      <c r="D128" s="212"/>
      <c r="E128" s="212"/>
      <c r="F128" s="212"/>
      <c r="G128" s="212"/>
      <c r="H128" s="212"/>
      <c r="I128" s="212"/>
      <c r="J128" s="212"/>
      <c r="K128" s="212"/>
      <c r="L128" s="212"/>
      <c r="M128" s="212"/>
      <c r="N128" s="212"/>
    </row>
    <row r="129" spans="1:14" ht="12.75" customHeight="1" x14ac:dyDescent="0.2">
      <c r="A129" s="105" t="s">
        <v>196</v>
      </c>
      <c r="B129" s="212" t="s">
        <v>197</v>
      </c>
      <c r="C129" s="212"/>
      <c r="D129" s="212"/>
      <c r="E129" s="212"/>
      <c r="F129" s="212"/>
      <c r="G129" s="212"/>
      <c r="H129" s="212"/>
      <c r="I129" s="212"/>
      <c r="J129" s="212"/>
      <c r="K129" s="212"/>
      <c r="L129" s="212"/>
      <c r="M129" s="212"/>
      <c r="N129" s="212"/>
    </row>
    <row r="130" spans="1:14" ht="12.75" customHeight="1" x14ac:dyDescent="0.2">
      <c r="A130" s="105" t="s">
        <v>198</v>
      </c>
      <c r="B130" s="212" t="s">
        <v>199</v>
      </c>
      <c r="C130" s="212"/>
      <c r="D130" s="212"/>
      <c r="E130" s="212"/>
      <c r="F130" s="212"/>
      <c r="G130" s="212"/>
      <c r="H130" s="212"/>
      <c r="I130" s="212"/>
      <c r="J130" s="212"/>
      <c r="K130" s="212"/>
      <c r="L130" s="212"/>
      <c r="M130" s="212"/>
      <c r="N130" s="212"/>
    </row>
    <row r="131" spans="1:14" ht="12.75" customHeight="1" x14ac:dyDescent="0.2">
      <c r="A131" s="105" t="s">
        <v>200</v>
      </c>
      <c r="B131" s="212" t="s">
        <v>201</v>
      </c>
      <c r="C131" s="212"/>
      <c r="D131" s="212"/>
      <c r="E131" s="212"/>
      <c r="F131" s="212"/>
      <c r="G131" s="212"/>
      <c r="H131" s="212"/>
      <c r="I131" s="212"/>
      <c r="J131" s="212"/>
      <c r="K131" s="212"/>
      <c r="L131" s="212"/>
      <c r="M131" s="212"/>
      <c r="N131" s="212"/>
    </row>
    <row r="132" spans="1:14" x14ac:dyDescent="0.2">
      <c r="A132" s="106" t="s">
        <v>202</v>
      </c>
      <c r="B132" s="107" t="s">
        <v>206</v>
      </c>
      <c r="C132" s="108"/>
      <c r="D132" s="108"/>
      <c r="E132" s="109"/>
      <c r="F132" s="108"/>
      <c r="G132" s="109"/>
      <c r="H132" s="108"/>
      <c r="I132" s="110"/>
      <c r="J132" s="133"/>
      <c r="K132" s="135"/>
      <c r="L132" s="161"/>
      <c r="M132" s="112"/>
      <c r="N132" s="111"/>
    </row>
    <row r="133" spans="1:14" x14ac:dyDescent="0.2">
      <c r="A133" s="182" t="s">
        <v>204</v>
      </c>
      <c r="B133" s="215" t="s">
        <v>218</v>
      </c>
      <c r="C133" s="215"/>
      <c r="D133" s="215"/>
      <c r="E133" s="215"/>
      <c r="F133" s="215"/>
      <c r="G133" s="215"/>
      <c r="H133" s="215"/>
      <c r="I133" s="215"/>
      <c r="J133" s="215"/>
      <c r="K133" s="215"/>
      <c r="L133" s="161"/>
      <c r="M133" s="112"/>
      <c r="N133" s="111"/>
    </row>
    <row r="134" spans="1:14" x14ac:dyDescent="0.2">
      <c r="A134" s="113"/>
      <c r="B134" s="213" t="s">
        <v>215</v>
      </c>
      <c r="C134" s="213"/>
      <c r="D134" s="213"/>
      <c r="E134" s="213"/>
      <c r="F134" s="213"/>
      <c r="G134" s="213"/>
      <c r="H134" s="213"/>
      <c r="I134" s="213"/>
      <c r="J134" s="213"/>
      <c r="K134" s="213"/>
      <c r="L134" s="162"/>
      <c r="M134" s="115"/>
      <c r="N134" s="114"/>
    </row>
    <row r="135" spans="1:14" x14ac:dyDescent="0.2">
      <c r="A135" s="116" t="s">
        <v>5</v>
      </c>
      <c r="B135" s="117"/>
      <c r="C135" s="118"/>
      <c r="D135" s="118"/>
      <c r="E135" s="119"/>
      <c r="F135" s="118"/>
      <c r="G135" s="119"/>
      <c r="H135" s="119"/>
      <c r="I135" s="119"/>
      <c r="J135" s="120"/>
      <c r="K135" s="120"/>
      <c r="L135" s="163"/>
      <c r="M135" s="120"/>
      <c r="N135" s="119"/>
    </row>
    <row r="136" spans="1:14" x14ac:dyDescent="0.2">
      <c r="A136" s="121" t="s">
        <v>203</v>
      </c>
      <c r="B136" s="122"/>
      <c r="C136" s="122"/>
      <c r="D136" s="122"/>
      <c r="E136" s="123"/>
      <c r="F136" s="122"/>
      <c r="G136" s="123"/>
      <c r="H136" s="122"/>
      <c r="I136" s="122"/>
      <c r="J136" s="124"/>
      <c r="K136" s="124"/>
      <c r="L136" s="164"/>
      <c r="M136" s="124"/>
      <c r="N136" s="123"/>
    </row>
    <row r="137" spans="1:14" x14ac:dyDescent="0.2">
      <c r="A137" s="125"/>
      <c r="B137" s="126"/>
      <c r="C137" s="127"/>
      <c r="D137" s="127"/>
      <c r="E137" s="128"/>
      <c r="F137" s="127"/>
      <c r="G137" s="128"/>
      <c r="H137" s="127"/>
      <c r="I137" s="129"/>
      <c r="J137" s="130"/>
      <c r="K137" s="130"/>
      <c r="L137" s="165"/>
      <c r="M137" s="130"/>
      <c r="N137" s="128"/>
    </row>
  </sheetData>
  <sheetProtection formatCells="0" formatColumns="0" formatRows="0"/>
  <sortState xmlns:xlrd2="http://schemas.microsoft.com/office/spreadsheetml/2017/richdata2" ref="A72:A77">
    <sortCondition ref="A72:A77"/>
  </sortState>
  <mergeCells count="8">
    <mergeCell ref="B130:N130"/>
    <mergeCell ref="B131:N131"/>
    <mergeCell ref="B134:K134"/>
    <mergeCell ref="D4:N4"/>
    <mergeCell ref="B133:K133"/>
    <mergeCell ref="B128:N128"/>
    <mergeCell ref="B129:N129"/>
    <mergeCell ref="B6:B7"/>
  </mergeCells>
  <phoneticPr fontId="0" type="noConversion"/>
  <printOptions horizontalCentered="1" gridLines="1"/>
  <pageMargins left="0.25" right="0.25" top="0.21" bottom="0.28000000000000003" header="0.12" footer="0.17"/>
  <pageSetup paperSize="9" scale="55" fitToHeight="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Lodi Jordaan</cp:lastModifiedBy>
  <cp:lastPrinted>2022-01-05T09:50:59Z</cp:lastPrinted>
  <dcterms:created xsi:type="dcterms:W3CDTF">2007-01-02T12:57:15Z</dcterms:created>
  <dcterms:modified xsi:type="dcterms:W3CDTF">2024-01-19T14:07:56Z</dcterms:modified>
</cp:coreProperties>
</file>